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0" sheetId="1" r:id="rId4"/>
    <sheet name="A0" sheetId="2" r:id="rId5"/>
    <sheet name="U0" sheetId="3" r:id="rId6"/>
    <sheet name="O0" sheetId="4" r:id="rId7"/>
  </sheets>
</workbook>
</file>

<file path=xl/sharedStrings.xml><?xml version="1.0" encoding="utf-8"?>
<sst xmlns="http://schemas.openxmlformats.org/spreadsheetml/2006/main" uniqueCount="4346">
  <si>
    <t>Fine-Structure Energy Levels for Fe II</t>
  </si>
  <si>
    <t>S1: Nave, G., &amp; Johansson, S. 2013, ApJS, 204(1), 1. doi:10.1088/0067-0049/204/1/1</t>
  </si>
  <si>
    <t>http://adsabs.harvard.edu/abs/2013ApJS..204....1N</t>
  </si>
  <si>
    <t>S1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</si>
  <si>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</si>
  <si>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</si>
  <si>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</si>
  <si>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</si>
  <si>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</si>
  <si>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</si>
  <si>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</si>
  <si>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</si>
  <si>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</si>
  <si>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</si>
  <si>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3d6.(5D).4s</t>
  </si>
  <si>
    <t>a6D</t>
  </si>
  <si>
    <t>3d7</t>
  </si>
  <si>
    <t>a4F</t>
  </si>
  <si>
    <t>a4D</t>
  </si>
  <si>
    <t>a4P</t>
  </si>
  <si>
    <t>a2G</t>
  </si>
  <si>
    <t>a2P</t>
  </si>
  <si>
    <t>a2H</t>
  </si>
  <si>
    <t>a2D2</t>
  </si>
  <si>
    <t>3d6.(3P2).4s</t>
  </si>
  <si>
    <t>b4P</t>
  </si>
  <si>
    <t>3d6.(3H).4s</t>
  </si>
  <si>
    <t>a4H</t>
  </si>
  <si>
    <t>3d6.(3F2).4s</t>
  </si>
  <si>
    <t>b4F</t>
  </si>
  <si>
    <t>3d5.4s2</t>
  </si>
  <si>
    <t>a6S</t>
  </si>
  <si>
    <t>3d6.(3G).4s</t>
  </si>
  <si>
    <t>a4G</t>
  </si>
  <si>
    <t>b2P</t>
  </si>
  <si>
    <t>b2H</t>
  </si>
  <si>
    <t>a2F</t>
  </si>
  <si>
    <t>b2G</t>
  </si>
  <si>
    <t>3d6.(3D).4s</t>
  </si>
  <si>
    <t>b4D</t>
  </si>
  <si>
    <t>A-values for Fe II</t>
  </si>
  <si>
    <t>S1:</t>
  </si>
  <si>
    <r>
      <rPr>
        <u val="single"/>
        <sz val="10"/>
        <color indexed="12"/>
        <rFont val="Arial"/>
      </rPr>
      <t>http://adsabs.harvard.edu/abs/2001CaJPh..79..955T</t>
    </r>
  </si>
  <si>
    <t>S2:</t>
  </si>
  <si>
    <r>
      <rPr>
        <u val="single"/>
        <sz val="10"/>
        <color indexed="12"/>
        <rFont val="Arial"/>
      </rPr>
      <t>http://adsabs.harvard.edu/abs/1997A%26AS..123..159G</t>
    </r>
  </si>
  <si>
    <t>S3:</t>
  </si>
  <si>
    <r>
      <rPr>
        <u val="single"/>
        <sz val="10"/>
        <color indexed="12"/>
        <rFont val="Arial"/>
      </rPr>
      <t>http://adsabs.harvard.edu/abs/2000MNRAS.312..813S</t>
    </r>
  </si>
  <si>
    <t xml:space="preserve">S4: </t>
  </si>
  <si>
    <t>S5:</t>
  </si>
  <si>
    <r>
      <rPr>
        <u val="single"/>
        <sz val="10"/>
        <color indexed="12"/>
        <rFont val="Arial"/>
      </rPr>
      <t>http://adsabs.harvard.edu/abs/1997ApJS..108..393A</t>
    </r>
  </si>
  <si>
    <t>S6:</t>
  </si>
  <si>
    <t>S7:</t>
  </si>
  <si>
    <t>S8:</t>
  </si>
  <si>
    <t>S2</t>
  </si>
  <si>
    <t>S3</t>
  </si>
  <si>
    <t>S4</t>
  </si>
  <si>
    <t>S5</t>
  </si>
  <si>
    <t>S6</t>
  </si>
  <si>
    <t>S7</t>
  </si>
  <si>
    <t>S8</t>
  </si>
  <si>
    <t>S9</t>
  </si>
  <si>
    <t>k</t>
  </si>
  <si>
    <t>WL Vac (A)</t>
  </si>
  <si>
    <t>A(E2+M1) (s-1)</t>
  </si>
  <si>
    <t>2.13E-03</t>
  </si>
  <si>
    <t>2.05E-03</t>
  </si>
  <si>
    <t>2.14E-03</t>
  </si>
  <si>
    <t>0.00E+00</t>
  </si>
  <si>
    <t>1.93E-09</t>
  </si>
  <si>
    <t>1.58E-09</t>
  </si>
  <si>
    <t>1.57E-03</t>
  </si>
  <si>
    <t>1.56E-03</t>
  </si>
  <si>
    <t>1.58E-03</t>
  </si>
  <si>
    <t>9.40E-10</t>
  </si>
  <si>
    <t>7.72E-10</t>
  </si>
  <si>
    <t>7.18E-04</t>
  </si>
  <si>
    <t>7.19E-04</t>
  </si>
  <si>
    <t>7.28E-04</t>
  </si>
  <si>
    <t>7.21E-04</t>
  </si>
  <si>
    <t>1.94E-10</t>
  </si>
  <si>
    <t>1.60E-10</t>
  </si>
  <si>
    <t>1.88E-04</t>
  </si>
  <si>
    <t>1.89E-04</t>
  </si>
  <si>
    <t>1.94E-04</t>
  </si>
  <si>
    <t>6.14E-05</t>
  </si>
  <si>
    <t>9.15E-05</t>
  </si>
  <si>
    <t>5.35E-05</t>
  </si>
  <si>
    <t>5.98E-05</t>
  </si>
  <si>
    <t>1.30E-04</t>
  </si>
  <si>
    <t>7.51E-06</t>
  </si>
  <si>
    <t>1.79E-05</t>
  </si>
  <si>
    <t>1.51E-05</t>
  </si>
  <si>
    <t>6.37E-06</t>
  </si>
  <si>
    <t>8.36E-06</t>
  </si>
  <si>
    <t>4.77E-06</t>
  </si>
  <si>
    <t>5.06E-06</t>
  </si>
  <si>
    <t>1.16E-05</t>
  </si>
  <si>
    <t>5.66E-07</t>
  </si>
  <si>
    <t>1.29E-06</t>
  </si>
  <si>
    <t>1.10E-06</t>
  </si>
  <si>
    <t>1.28E-12</t>
  </si>
  <si>
    <t>9.11E-14</t>
  </si>
  <si>
    <t>2.40E-05</t>
  </si>
  <si>
    <t>3.04E-05</t>
  </si>
  <si>
    <t>1.66E-05</t>
  </si>
  <si>
    <t>4.20E-05</t>
  </si>
  <si>
    <t>1.52E-06</t>
  </si>
  <si>
    <t>4.18E-06</t>
  </si>
  <si>
    <t>3.67E-06</t>
  </si>
  <si>
    <t>3.83E-05</t>
  </si>
  <si>
    <t>6.39E-05</t>
  </si>
  <si>
    <t>3.93E-05</t>
  </si>
  <si>
    <t>4.44E-05</t>
  </si>
  <si>
    <t>9.26E-05</t>
  </si>
  <si>
    <t>6.57E-06</t>
  </si>
  <si>
    <t>1.27E-05</t>
  </si>
  <si>
    <t>7.20E-06</t>
  </si>
  <si>
    <t>1.14E-05</t>
  </si>
  <si>
    <t>6.93E-06</t>
  </si>
  <si>
    <t>7.65E-06</t>
  </si>
  <si>
    <t>1.63E-05</t>
  </si>
  <si>
    <t>1.12E-06</t>
  </si>
  <si>
    <t>2.42E-06</t>
  </si>
  <si>
    <t>2.04E-06</t>
  </si>
  <si>
    <t>6.95E-11</t>
  </si>
  <si>
    <t>3.28E-11</t>
  </si>
  <si>
    <t>5.83E-03</t>
  </si>
  <si>
    <t>5.84E-03</t>
  </si>
  <si>
    <t>6.01E-03</t>
  </si>
  <si>
    <t>5.87E-03</t>
  </si>
  <si>
    <t>5.86E-03</t>
  </si>
  <si>
    <t>1.30E-09</t>
  </si>
  <si>
    <t>1.47E-09</t>
  </si>
  <si>
    <t>1.48E-05</t>
  </si>
  <si>
    <t>2.31E-05</t>
  </si>
  <si>
    <t>1.36E-05</t>
  </si>
  <si>
    <t>3.26E-05</t>
  </si>
  <si>
    <t>1.84E-06</t>
  </si>
  <si>
    <t>4.53E-06</t>
  </si>
  <si>
    <t>3.88E-06</t>
  </si>
  <si>
    <t>2.09E-05</t>
  </si>
  <si>
    <t>3.69E-05</t>
  </si>
  <si>
    <t>2.37E-05</t>
  </si>
  <si>
    <t>2.68E-05</t>
  </si>
  <si>
    <t>5.47E-05</t>
  </si>
  <si>
    <t>4.46E-06</t>
  </si>
  <si>
    <t>9.92E-06</t>
  </si>
  <si>
    <t>8.31E-06</t>
  </si>
  <si>
    <t>5.11E-06</t>
  </si>
  <si>
    <t>8.89E-06</t>
  </si>
  <si>
    <t>5.67E-06</t>
  </si>
  <si>
    <t>6.38E-06</t>
  </si>
  <si>
    <t>1.31E-05</t>
  </si>
  <si>
    <t>1.09E-06</t>
  </si>
  <si>
    <t>2.32E-06</t>
  </si>
  <si>
    <t>1.94E-06</t>
  </si>
  <si>
    <t>3.87E-10</t>
  </si>
  <si>
    <t>2.86E-10</t>
  </si>
  <si>
    <t>4.97E-10</t>
  </si>
  <si>
    <t>5.24E-10</t>
  </si>
  <si>
    <t>3.91E-03</t>
  </si>
  <si>
    <t>3.92E-03</t>
  </si>
  <si>
    <t>4.17E-03</t>
  </si>
  <si>
    <t>3.94E-03</t>
  </si>
  <si>
    <t>3.93E-03</t>
  </si>
  <si>
    <t>3.08E-10</t>
  </si>
  <si>
    <t>3.43E-10</t>
  </si>
  <si>
    <t>5.71E-06</t>
  </si>
  <si>
    <t>9.87E-06</t>
  </si>
  <si>
    <t>6.18E-06</t>
  </si>
  <si>
    <t>6.96E-06</t>
  </si>
  <si>
    <t>1.44E-05</t>
  </si>
  <si>
    <t>1.05E-06</t>
  </si>
  <si>
    <t>2.44E-06</t>
  </si>
  <si>
    <t>2.06E-06</t>
  </si>
  <si>
    <t>8.32E-06</t>
  </si>
  <si>
    <t>9.90E-06</t>
  </si>
  <si>
    <t>1.13E-05</t>
  </si>
  <si>
    <t>2.28E-05</t>
  </si>
  <si>
    <t>4.41E-06</t>
  </si>
  <si>
    <t>3.68E-06</t>
  </si>
  <si>
    <t>3.74E-06</t>
  </si>
  <si>
    <t>2.46E-06</t>
  </si>
  <si>
    <t>2.80E-06</t>
  </si>
  <si>
    <t>5.65E-06</t>
  </si>
  <si>
    <t>5.29E-07</t>
  </si>
  <si>
    <t>1.11E-06</t>
  </si>
  <si>
    <t>9.21E-07</t>
  </si>
  <si>
    <t>1.73E-10</t>
  </si>
  <si>
    <t>1.78E-10</t>
  </si>
  <si>
    <t>1.41E-03</t>
  </si>
  <si>
    <t>1.53E-03</t>
  </si>
  <si>
    <t>1.42E-03</t>
  </si>
  <si>
    <t>4.84E-03</t>
  </si>
  <si>
    <t>4.73E-03</t>
  </si>
  <si>
    <t>5.18E-03</t>
  </si>
  <si>
    <t>5.65E-03</t>
  </si>
  <si>
    <t>5.27E-03</t>
  </si>
  <si>
    <t>4.56E-03</t>
  </si>
  <si>
    <t>8.17E-03</t>
  </si>
  <si>
    <t>4.38E-03</t>
  </si>
  <si>
    <t>4.85E-03</t>
  </si>
  <si>
    <t>1.43E-03</t>
  </si>
  <si>
    <t>1.31E-03</t>
  </si>
  <si>
    <t>1.44E-03</t>
  </si>
  <si>
    <t>1.49E-03</t>
  </si>
  <si>
    <t>1.38E-03</t>
  </si>
  <si>
    <t>2.40E-03</t>
  </si>
  <si>
    <t>1.37E-03</t>
  </si>
  <si>
    <t>8.55E-04</t>
  </si>
  <si>
    <t>8.42E-04</t>
  </si>
  <si>
    <t>8.93E-04</t>
  </si>
  <si>
    <t>9.84E-04</t>
  </si>
  <si>
    <t>9.72E-04</t>
  </si>
  <si>
    <t>8.38E-04</t>
  </si>
  <si>
    <t>8.27E-04</t>
  </si>
  <si>
    <t>1.62E-07</t>
  </si>
  <si>
    <t>2.32E-07</t>
  </si>
  <si>
    <t>1.84E-07</t>
  </si>
  <si>
    <t>1.96E-07</t>
  </si>
  <si>
    <t>1.54E-07</t>
  </si>
  <si>
    <t>1.01E-07</t>
  </si>
  <si>
    <t>1.01E-05</t>
  </si>
  <si>
    <t>5.98E-03</t>
  </si>
  <si>
    <t>5.73E-03</t>
  </si>
  <si>
    <t>4.92E-03</t>
  </si>
  <si>
    <t>5.07E-03</t>
  </si>
  <si>
    <t>8.67E-03</t>
  </si>
  <si>
    <t>4.48E-03</t>
  </si>
  <si>
    <t>4.54E-03</t>
  </si>
  <si>
    <t>5.42E-03</t>
  </si>
  <si>
    <t>6.33E-06</t>
  </si>
  <si>
    <t>1.32E-03</t>
  </si>
  <si>
    <t>1.25E-03</t>
  </si>
  <si>
    <t>1.08E-03</t>
  </si>
  <si>
    <t>1.12E-03</t>
  </si>
  <si>
    <t>2.15E-03</t>
  </si>
  <si>
    <t>9.69E-04</t>
  </si>
  <si>
    <t>1.01E-03</t>
  </si>
  <si>
    <t>1.20E-03</t>
  </si>
  <si>
    <t>5.36E-07</t>
  </si>
  <si>
    <t>1.46E-04</t>
  </si>
  <si>
    <t>1.35E-04</t>
  </si>
  <si>
    <t>1.18E-04</t>
  </si>
  <si>
    <t>1.23E-04</t>
  </si>
  <si>
    <t>2.47E-04</t>
  </si>
  <si>
    <t>1.04E-04</t>
  </si>
  <si>
    <t>1.12E-04</t>
  </si>
  <si>
    <t>1.32E-04</t>
  </si>
  <si>
    <t>4.34E-06</t>
  </si>
  <si>
    <t>4.54E-06</t>
  </si>
  <si>
    <t>6.19E-06</t>
  </si>
  <si>
    <t>4.14E-06</t>
  </si>
  <si>
    <t>4.00E-06</t>
  </si>
  <si>
    <t>4.86E-06</t>
  </si>
  <si>
    <t>5.84E-06</t>
  </si>
  <si>
    <t>3.50E-06</t>
  </si>
  <si>
    <t>3.58E-06</t>
  </si>
  <si>
    <t>6.99E-06</t>
  </si>
  <si>
    <t>8.66E-07</t>
  </si>
  <si>
    <t>1.51E-06</t>
  </si>
  <si>
    <t>1.15E-06</t>
  </si>
  <si>
    <t>3.42E-06</t>
  </si>
  <si>
    <t>4.29E-04</t>
  </si>
  <si>
    <t>3.78E-04</t>
  </si>
  <si>
    <t>4.62E-04</t>
  </si>
  <si>
    <t>5.80E-07</t>
  </si>
  <si>
    <t>3.54E-04</t>
  </si>
  <si>
    <t>3.48E-04</t>
  </si>
  <si>
    <t>6.13E-04</t>
  </si>
  <si>
    <t>3.04E-04</t>
  </si>
  <si>
    <t>4.30E-04</t>
  </si>
  <si>
    <t>2.24E-03</t>
  </si>
  <si>
    <t>1.98E-03</t>
  </si>
  <si>
    <t>2.23E-03</t>
  </si>
  <si>
    <t>2.41E-03</t>
  </si>
  <si>
    <t>2.20E-03</t>
  </si>
  <si>
    <t>3.64E-03</t>
  </si>
  <si>
    <t>2.08E-03</t>
  </si>
  <si>
    <t>1.28E-03</t>
  </si>
  <si>
    <t>1.17E-03</t>
  </si>
  <si>
    <t>1.30E-03</t>
  </si>
  <si>
    <t>1.21E-03</t>
  </si>
  <si>
    <t>2.12E-03</t>
  </si>
  <si>
    <t>2.71E-07</t>
  </si>
  <si>
    <t>3.85E-07</t>
  </si>
  <si>
    <t>3.04E-07</t>
  </si>
  <si>
    <t>3.20E-07</t>
  </si>
  <si>
    <t>2.51E-07</t>
  </si>
  <si>
    <t>1.73E-07</t>
  </si>
  <si>
    <t>3.12E-03</t>
  </si>
  <si>
    <t>3.00E-03</t>
  </si>
  <si>
    <t>2.57E-03</t>
  </si>
  <si>
    <t>2.64E-03</t>
  </si>
  <si>
    <t>3.54E-03</t>
  </si>
  <si>
    <t>2.35E-03</t>
  </si>
  <si>
    <t>2.81E-03</t>
  </si>
  <si>
    <t>2.96E-06</t>
  </si>
  <si>
    <t>2.49E-03</t>
  </si>
  <si>
    <t>2.38E-03</t>
  </si>
  <si>
    <t>2.04E-03</t>
  </si>
  <si>
    <t>2.11E-03</t>
  </si>
  <si>
    <t>3.10E-03</t>
  </si>
  <si>
    <t>1.89E-03</t>
  </si>
  <si>
    <t>1.86E-03</t>
  </si>
  <si>
    <t>2.26E-03</t>
  </si>
  <si>
    <t>1.21E-05</t>
  </si>
  <si>
    <t>1.82E-03</t>
  </si>
  <si>
    <t>1.72E-03</t>
  </si>
  <si>
    <t>1.50E-03</t>
  </si>
  <si>
    <t>1.55E-03</t>
  </si>
  <si>
    <t>3.36E-03</t>
  </si>
  <si>
    <t>1.39E-03</t>
  </si>
  <si>
    <t>1.65E-03</t>
  </si>
  <si>
    <t>1.32E-06</t>
  </si>
  <si>
    <t>2.98E-04</t>
  </si>
  <si>
    <t>2.78E-04</t>
  </si>
  <si>
    <t>2.43E-04</t>
  </si>
  <si>
    <t>2.52E-04</t>
  </si>
  <si>
    <t>4.80E-04</t>
  </si>
  <si>
    <t>2.18E-04</t>
  </si>
  <si>
    <t>2.27E-04</t>
  </si>
  <si>
    <t>2.69E-04</t>
  </si>
  <si>
    <t>2.56E-03</t>
  </si>
  <si>
    <t>2.67E-03</t>
  </si>
  <si>
    <t>2.58E-03</t>
  </si>
  <si>
    <t>2.62E-06</t>
  </si>
  <si>
    <t>1.44E-06</t>
  </si>
  <si>
    <t>1.42E-06</t>
  </si>
  <si>
    <t>3.05E-06</t>
  </si>
  <si>
    <t>2.53E-07</t>
  </si>
  <si>
    <t>4.77E-07</t>
  </si>
  <si>
    <t>3.84E-07</t>
  </si>
  <si>
    <t>1.34E-06</t>
  </si>
  <si>
    <t>5.38E-05</t>
  </si>
  <si>
    <t>4.64E-05</t>
  </si>
  <si>
    <t>4.70E-05</t>
  </si>
  <si>
    <t>5.46E-05</t>
  </si>
  <si>
    <t>6.93E-05</t>
  </si>
  <si>
    <t>6.48E-05</t>
  </si>
  <si>
    <t>1.01E-04</t>
  </si>
  <si>
    <t>7.11E-05</t>
  </si>
  <si>
    <t>2.83E-03</t>
  </si>
  <si>
    <t>2.45E-03</t>
  </si>
  <si>
    <t>2.80E-03</t>
  </si>
  <si>
    <t>2.69E-03</t>
  </si>
  <si>
    <t>4.53E-03</t>
  </si>
  <si>
    <t>1.22E-03</t>
  </si>
  <si>
    <t>1.23E-03</t>
  </si>
  <si>
    <t>1.15E-03</t>
  </si>
  <si>
    <t>1.97E-03</t>
  </si>
  <si>
    <t>1.10E-03</t>
  </si>
  <si>
    <t>4.18E-03</t>
  </si>
  <si>
    <t>4.03E-03</t>
  </si>
  <si>
    <t>3.43E-03</t>
  </si>
  <si>
    <t>3.53E-03</t>
  </si>
  <si>
    <t>4.70E-03</t>
  </si>
  <si>
    <t>3.20E-03</t>
  </si>
  <si>
    <t>3.13E-03</t>
  </si>
  <si>
    <t>3.78E-03</t>
  </si>
  <si>
    <t>1.18E-03</t>
  </si>
  <si>
    <t>1.13E-03</t>
  </si>
  <si>
    <t>9.63E-04</t>
  </si>
  <si>
    <t>9.93E-04</t>
  </si>
  <si>
    <t>8.89E-04</t>
  </si>
  <si>
    <t>8.78E-04</t>
  </si>
  <si>
    <t>1.07E-03</t>
  </si>
  <si>
    <t>1.67E-05</t>
  </si>
  <si>
    <t>2.00E-03</t>
  </si>
  <si>
    <t>1.75E-03</t>
  </si>
  <si>
    <t>1.81E-03</t>
  </si>
  <si>
    <t>4.19E-03</t>
  </si>
  <si>
    <t>1.63E-03</t>
  </si>
  <si>
    <t>1.94E-03</t>
  </si>
  <si>
    <t>2.14E-09</t>
  </si>
  <si>
    <t>2.07E-09</t>
  </si>
  <si>
    <t>1.36E-03</t>
  </si>
  <si>
    <t>1.46E-03</t>
  </si>
  <si>
    <t>1.26E-07</t>
  </si>
  <si>
    <t>4.50E-07</t>
  </si>
  <si>
    <t>1.71E-07</t>
  </si>
  <si>
    <t>7.58E-04</t>
  </si>
  <si>
    <t>6.46E-04</t>
  </si>
  <si>
    <t>7.30E-04</t>
  </si>
  <si>
    <t>7.88E-04</t>
  </si>
  <si>
    <t>7.34E-04</t>
  </si>
  <si>
    <t>7.41E-04</t>
  </si>
  <si>
    <t>7.24E-04</t>
  </si>
  <si>
    <t>3.88E-03</t>
  </si>
  <si>
    <t>3.32E-03</t>
  </si>
  <si>
    <t>3.82E-03</t>
  </si>
  <si>
    <t>4.07E-03</t>
  </si>
  <si>
    <t>3.60E-03</t>
  </si>
  <si>
    <t>3.65E-03</t>
  </si>
  <si>
    <t>6.15E-03</t>
  </si>
  <si>
    <t>3.51E-03</t>
  </si>
  <si>
    <t>4.75E-03</t>
  </si>
  <si>
    <t>3.89E-03</t>
  </si>
  <si>
    <t>4.00E-03</t>
  </si>
  <si>
    <t>5.31E-03</t>
  </si>
  <si>
    <t>3.63E-03</t>
  </si>
  <si>
    <t>4.30E-03</t>
  </si>
  <si>
    <t>1.94E-05</t>
  </si>
  <si>
    <t>2.47E-03</t>
  </si>
  <si>
    <t>5.21E-03</t>
  </si>
  <si>
    <t>1.77E-03</t>
  </si>
  <si>
    <t>1.91E-03</t>
  </si>
  <si>
    <t>5.23E-10</t>
  </si>
  <si>
    <t>5.04E-10</t>
  </si>
  <si>
    <t>3.71E-04</t>
  </si>
  <si>
    <t>3.71E-03</t>
  </si>
  <si>
    <t>3.73E-04</t>
  </si>
  <si>
    <t>1.23E-06</t>
  </si>
  <si>
    <t>1.14E-06</t>
  </si>
  <si>
    <t>7.18E-06</t>
  </si>
  <si>
    <t>4.46E-03</t>
  </si>
  <si>
    <t>6.64E-03</t>
  </si>
  <si>
    <t>7.30E-03</t>
  </si>
  <si>
    <t>8.87E-03</t>
  </si>
  <si>
    <t>1.17E-02</t>
  </si>
  <si>
    <t>1.51E-02</t>
  </si>
  <si>
    <t>1.23E-02</t>
  </si>
  <si>
    <t>1.77E-02</t>
  </si>
  <si>
    <t>6.57E-05</t>
  </si>
  <si>
    <t>1.20E-04</t>
  </si>
  <si>
    <t>1.38E-04</t>
  </si>
  <si>
    <t>1.54E-04</t>
  </si>
  <si>
    <t>1.90E-04</t>
  </si>
  <si>
    <t>2.35E-04</t>
  </si>
  <si>
    <t>1.57E-04</t>
  </si>
  <si>
    <t>2.53E-04</t>
  </si>
  <si>
    <t>9.32E-05</t>
  </si>
  <si>
    <t>3.41E-04</t>
  </si>
  <si>
    <t>5.02E-04</t>
  </si>
  <si>
    <t>5.40E-04</t>
  </si>
  <si>
    <t>6.57E-04</t>
  </si>
  <si>
    <t>8.65E-04</t>
  </si>
  <si>
    <t>1.14E-03</t>
  </si>
  <si>
    <t>9.45E-04</t>
  </si>
  <si>
    <t>1.34E-03</t>
  </si>
  <si>
    <t>3.42E-04</t>
  </si>
  <si>
    <t>6.69E-06</t>
  </si>
  <si>
    <t>5.10E-06</t>
  </si>
  <si>
    <t>4.99E-06</t>
  </si>
  <si>
    <t>7.83E-06</t>
  </si>
  <si>
    <t>1.07E-05</t>
  </si>
  <si>
    <t>1.60E-05</t>
  </si>
  <si>
    <t>2.63E-05</t>
  </si>
  <si>
    <t>2.07E-06</t>
  </si>
  <si>
    <t>3.56E-02</t>
  </si>
  <si>
    <t>3.12E-02</t>
  </si>
  <si>
    <t>2.65E-02</t>
  </si>
  <si>
    <t>2.73E-02</t>
  </si>
  <si>
    <t>2.32E-02</t>
  </si>
  <si>
    <t>2.16E-02</t>
  </si>
  <si>
    <t>1.47E-02</t>
  </si>
  <si>
    <t>3.42E-02</t>
  </si>
  <si>
    <t>1.06E-03</t>
  </si>
  <si>
    <t>8.37E-03</t>
  </si>
  <si>
    <t>7.20E-03</t>
  </si>
  <si>
    <t>6.42E-03</t>
  </si>
  <si>
    <t>7.07E-03</t>
  </si>
  <si>
    <t>5.80E-03</t>
  </si>
  <si>
    <t>5.30E-03</t>
  </si>
  <si>
    <t>3.50E-03</t>
  </si>
  <si>
    <t>9.08E-03</t>
  </si>
  <si>
    <t>4.38E-04</t>
  </si>
  <si>
    <t>1.47E-03</t>
  </si>
  <si>
    <t>9.98E-04</t>
  </si>
  <si>
    <t>6.51E-04</t>
  </si>
  <si>
    <t>1.84E-03</t>
  </si>
  <si>
    <t>1.50E-04</t>
  </si>
  <si>
    <t>1.37E-04</t>
  </si>
  <si>
    <t>1.15E-04</t>
  </si>
  <si>
    <t>2.04E-04</t>
  </si>
  <si>
    <t>2.25E-04</t>
  </si>
  <si>
    <t>8.04E-05</t>
  </si>
  <si>
    <t>2.80E-04</t>
  </si>
  <si>
    <t>3.75E-04</t>
  </si>
  <si>
    <t>2.30E-03</t>
  </si>
  <si>
    <t>1.99E-03</t>
  </si>
  <si>
    <t>2.22E-03</t>
  </si>
  <si>
    <t>2.50E-03</t>
  </si>
  <si>
    <t>1.88E-03</t>
  </si>
  <si>
    <t>2.07E-03</t>
  </si>
  <si>
    <t>1.08E-04</t>
  </si>
  <si>
    <t>8.99E-04</t>
  </si>
  <si>
    <t>9.96E-04</t>
  </si>
  <si>
    <t>6.04E-04</t>
  </si>
  <si>
    <t>8.11E-04</t>
  </si>
  <si>
    <t>9.66E-04</t>
  </si>
  <si>
    <t>3.67E-04</t>
  </si>
  <si>
    <t>3.82E-04</t>
  </si>
  <si>
    <t>3.53E-04</t>
  </si>
  <si>
    <t>4.12E-04</t>
  </si>
  <si>
    <t>4.24E-04</t>
  </si>
  <si>
    <t>1.24E-04</t>
  </si>
  <si>
    <t>3.60E-04</t>
  </si>
  <si>
    <t>3.36E-05</t>
  </si>
  <si>
    <t>3.22E-05</t>
  </si>
  <si>
    <t>2.64E-05</t>
  </si>
  <si>
    <t>2.87E-05</t>
  </si>
  <si>
    <t>3.38E-05</t>
  </si>
  <si>
    <t>2.20E-05</t>
  </si>
  <si>
    <t>2.94E-05</t>
  </si>
  <si>
    <t>9.25E-05</t>
  </si>
  <si>
    <t>7.73E-05</t>
  </si>
  <si>
    <t>7.07E-05</t>
  </si>
  <si>
    <t>9.98E-05</t>
  </si>
  <si>
    <t>5.75E-05</t>
  </si>
  <si>
    <t>8.97E-05</t>
  </si>
  <si>
    <t>5.56E-05</t>
  </si>
  <si>
    <t>6.18E-05</t>
  </si>
  <si>
    <t>4.68E-03</t>
  </si>
  <si>
    <t>6.81E-03</t>
  </si>
  <si>
    <t>7.53E-03</t>
  </si>
  <si>
    <t>8.84E-03</t>
  </si>
  <si>
    <t>1.22E-02</t>
  </si>
  <si>
    <t>1.33E-02</t>
  </si>
  <si>
    <t>1.08E-02</t>
  </si>
  <si>
    <t>1.50E-02</t>
  </si>
  <si>
    <t>4.69E-03</t>
  </si>
  <si>
    <t>3.76E-04</t>
  </si>
  <si>
    <t>4.09E-04</t>
  </si>
  <si>
    <t>4.70E-04</t>
  </si>
  <si>
    <t>6.31E-04</t>
  </si>
  <si>
    <t>7.07E-04</t>
  </si>
  <si>
    <t>4.61E-04</t>
  </si>
  <si>
    <t>7.93E-04</t>
  </si>
  <si>
    <t>2.57E-04</t>
  </si>
  <si>
    <t>6.76E-04</t>
  </si>
  <si>
    <t>9.80E-04</t>
  </si>
  <si>
    <t>1.27E-03</t>
  </si>
  <si>
    <t>1.71E-03</t>
  </si>
  <si>
    <t>1.93E-03</t>
  </si>
  <si>
    <t>2.16E-03</t>
  </si>
  <si>
    <t>6.84E-04</t>
  </si>
  <si>
    <t>2.21E-02</t>
  </si>
  <si>
    <t>1.98E-02</t>
  </si>
  <si>
    <t>1.67E-02</t>
  </si>
  <si>
    <t>1.70E-02</t>
  </si>
  <si>
    <t>1.48E-02</t>
  </si>
  <si>
    <t>1.10E-02</t>
  </si>
  <si>
    <t>2.07E-02</t>
  </si>
  <si>
    <t>9.00E-05</t>
  </si>
  <si>
    <t>1.29E-02</t>
  </si>
  <si>
    <t>1.14E-02</t>
  </si>
  <si>
    <t>9.64E-03</t>
  </si>
  <si>
    <t>9.87E-03</t>
  </si>
  <si>
    <t>9.34E-03</t>
  </si>
  <si>
    <t>8.55E-03</t>
  </si>
  <si>
    <t>6.28E-03</t>
  </si>
  <si>
    <t>3.35E-06</t>
  </si>
  <si>
    <t>3.18E-03</t>
  </si>
  <si>
    <t>2.71E-03</t>
  </si>
  <si>
    <t>2.78E-03</t>
  </si>
  <si>
    <t>2.42E-03</t>
  </si>
  <si>
    <t>1.76E-03</t>
  </si>
  <si>
    <t>2.25E-03</t>
  </si>
  <si>
    <t>1.90E-03</t>
  </si>
  <si>
    <t>1.62E-03</t>
  </si>
  <si>
    <t>1.48E-03</t>
  </si>
  <si>
    <t>4.26E-05</t>
  </si>
  <si>
    <t>6.28E-05</t>
  </si>
  <si>
    <t>4.86E-05</t>
  </si>
  <si>
    <t>4.57E-05</t>
  </si>
  <si>
    <t>1.02E-04</t>
  </si>
  <si>
    <t>6.60E-05</t>
  </si>
  <si>
    <t>8.98E-06</t>
  </si>
  <si>
    <t>3.95E-05</t>
  </si>
  <si>
    <t>7.04E-05</t>
  </si>
  <si>
    <t>6.31E-05</t>
  </si>
  <si>
    <t>6.35E-04</t>
  </si>
  <si>
    <t>6.74E-04</t>
  </si>
  <si>
    <t>5.62E-04</t>
  </si>
  <si>
    <t>5.94E-04</t>
  </si>
  <si>
    <t>7.13E-04</t>
  </si>
  <si>
    <t>3.69E-04</t>
  </si>
  <si>
    <t>5.17E-04</t>
  </si>
  <si>
    <t>5.71E-04</t>
  </si>
  <si>
    <t>2.82E-05</t>
  </si>
  <si>
    <t>5.77E-04</t>
  </si>
  <si>
    <t>5.93E-04</t>
  </si>
  <si>
    <t>5.14E-04</t>
  </si>
  <si>
    <t>3.79E-04</t>
  </si>
  <si>
    <t>4.25E-04</t>
  </si>
  <si>
    <t>5.12E-04</t>
  </si>
  <si>
    <t>1.83E-04</t>
  </si>
  <si>
    <t>1.86E-04</t>
  </si>
  <si>
    <t>3.05E-04</t>
  </si>
  <si>
    <t>1.87E-04</t>
  </si>
  <si>
    <t>1.84E-04</t>
  </si>
  <si>
    <t>2.03E-04</t>
  </si>
  <si>
    <t>1.73E-04</t>
  </si>
  <si>
    <t>2.13E-04</t>
  </si>
  <si>
    <t>1.71E-04</t>
  </si>
  <si>
    <t>2.42E-04</t>
  </si>
  <si>
    <t>1.81E-04</t>
  </si>
  <si>
    <t>1.28E-04</t>
  </si>
  <si>
    <t>4.33E-03</t>
  </si>
  <si>
    <t>6.23E-03</t>
  </si>
  <si>
    <t>6.95E-03</t>
  </si>
  <si>
    <t>8.07E-03</t>
  </si>
  <si>
    <t>1.13E-02</t>
  </si>
  <si>
    <t>9.27E-03</t>
  </si>
  <si>
    <t>1.27E-02</t>
  </si>
  <si>
    <t>4.36E-03</t>
  </si>
  <si>
    <t>1.35E-03</t>
  </si>
  <si>
    <t>3.44E-03</t>
  </si>
  <si>
    <t>2.88E-03</t>
  </si>
  <si>
    <t>3.95E-03</t>
  </si>
  <si>
    <t>1.61E-02</t>
  </si>
  <si>
    <t>1.46E-02</t>
  </si>
  <si>
    <t>1.24E-02</t>
  </si>
  <si>
    <t>1.32E-02</t>
  </si>
  <si>
    <t>1.12E-02</t>
  </si>
  <si>
    <t>8.56E-03</t>
  </si>
  <si>
    <t>7.87E-06</t>
  </si>
  <si>
    <t>2.13E-02</t>
  </si>
  <si>
    <t>1.91E-02</t>
  </si>
  <si>
    <t>1.64E-02</t>
  </si>
  <si>
    <t>1.66E-02</t>
  </si>
  <si>
    <t>1.11E-02</t>
  </si>
  <si>
    <t>2.00E-02</t>
  </si>
  <si>
    <t>2.76E-03</t>
  </si>
  <si>
    <t>2.79E-03</t>
  </si>
  <si>
    <t>2.10E-03</t>
  </si>
  <si>
    <t>2.33E-03</t>
  </si>
  <si>
    <t>1.83E-03</t>
  </si>
  <si>
    <t>2.39E-03</t>
  </si>
  <si>
    <t>6.04E-05</t>
  </si>
  <si>
    <t>9.09E-04</t>
  </si>
  <si>
    <t>9.20E-04</t>
  </si>
  <si>
    <t>7.64E-04</t>
  </si>
  <si>
    <t>8.68E-04</t>
  </si>
  <si>
    <t>9.88E-04</t>
  </si>
  <si>
    <t>6.87E-04</t>
  </si>
  <si>
    <t>6.66E-04</t>
  </si>
  <si>
    <t>8.53E-04</t>
  </si>
  <si>
    <t>5.05E-05</t>
  </si>
  <si>
    <t>4.04E-04</t>
  </si>
  <si>
    <t>9.90E-05</t>
  </si>
  <si>
    <t>7.65E-05</t>
  </si>
  <si>
    <t>1.17E-04</t>
  </si>
  <si>
    <t>5.49E-05</t>
  </si>
  <si>
    <t>1.33E-04</t>
  </si>
  <si>
    <t>3.18E-09</t>
  </si>
  <si>
    <t>3.16E-09</t>
  </si>
  <si>
    <t>5.47E-04</t>
  </si>
  <si>
    <t>5.51E-04</t>
  </si>
  <si>
    <t>7.65E-04</t>
  </si>
  <si>
    <t>5.54E-04</t>
  </si>
  <si>
    <t>5.52E-04</t>
  </si>
  <si>
    <t>5.49E-04</t>
  </si>
  <si>
    <t>5.53E-04</t>
  </si>
  <si>
    <t>3.39E-05</t>
  </si>
  <si>
    <t>1.84E-05</t>
  </si>
  <si>
    <t>8.86E-05</t>
  </si>
  <si>
    <t>4.17E-05</t>
  </si>
  <si>
    <t>3.17E-06</t>
  </si>
  <si>
    <t>2.22E-06</t>
  </si>
  <si>
    <t>4.96E-06</t>
  </si>
  <si>
    <t>2.47E-07</t>
  </si>
  <si>
    <t>3.22E-06</t>
  </si>
  <si>
    <t>1.26E-08</t>
  </si>
  <si>
    <t>1.84E-01</t>
  </si>
  <si>
    <t>1.46E-01</t>
  </si>
  <si>
    <t>1.53E-01</t>
  </si>
  <si>
    <t>1.90E-01</t>
  </si>
  <si>
    <t>1.93E-01</t>
  </si>
  <si>
    <t>1.07E-01</t>
  </si>
  <si>
    <t>1.02E-01</t>
  </si>
  <si>
    <t>6.05E-02</t>
  </si>
  <si>
    <t>4.77E-02</t>
  </si>
  <si>
    <t>4.92E-02</t>
  </si>
  <si>
    <t>4.72E-02</t>
  </si>
  <si>
    <t>6.14E-02</t>
  </si>
  <si>
    <t>6.45E-02</t>
  </si>
  <si>
    <t>3.54E-02</t>
  </si>
  <si>
    <t>3.38E-02</t>
  </si>
  <si>
    <t>8.80E-06</t>
  </si>
  <si>
    <t>1.41E-05</t>
  </si>
  <si>
    <t>2.16E-05</t>
  </si>
  <si>
    <t>3.01E-05</t>
  </si>
  <si>
    <t>1.30E-05</t>
  </si>
  <si>
    <t>5.77E-07</t>
  </si>
  <si>
    <t>1.55E-06</t>
  </si>
  <si>
    <t>3.49E-06</t>
  </si>
  <si>
    <t>5.34E-06</t>
  </si>
  <si>
    <t>2.77E-07</t>
  </si>
  <si>
    <t>6.32E-07</t>
  </si>
  <si>
    <t>5.97E-06</t>
  </si>
  <si>
    <t>6.56E-07</t>
  </si>
  <si>
    <t>1.37E-06</t>
  </si>
  <si>
    <t>1.95E-06</t>
  </si>
  <si>
    <t>2.00E-07</t>
  </si>
  <si>
    <t>1.80E-07</t>
  </si>
  <si>
    <t>2.15E-06</t>
  </si>
  <si>
    <t>9.47E-10</t>
  </si>
  <si>
    <t>2.48E-10</t>
  </si>
  <si>
    <t>1.19E-06</t>
  </si>
  <si>
    <t>5.61E-07</t>
  </si>
  <si>
    <t>2.97E-06</t>
  </si>
  <si>
    <t>1.20E-06</t>
  </si>
  <si>
    <t>2.73E-06</t>
  </si>
  <si>
    <t>1.63E-06</t>
  </si>
  <si>
    <t>9.84E-06</t>
  </si>
  <si>
    <t>5.47E-07</t>
  </si>
  <si>
    <t>2.75E-06</t>
  </si>
  <si>
    <t>4.88E-07</t>
  </si>
  <si>
    <t>3.51E-07</t>
  </si>
  <si>
    <t>2.09E-06</t>
  </si>
  <si>
    <t>1.12E-07</t>
  </si>
  <si>
    <t>4.95E-07</t>
  </si>
  <si>
    <t>3.07E-10</t>
  </si>
  <si>
    <t>2.34E-09</t>
  </si>
  <si>
    <t>6.70E-03</t>
  </si>
  <si>
    <t>5.28E-03</t>
  </si>
  <si>
    <t>5.05E-03</t>
  </si>
  <si>
    <t>6.60E-03</t>
  </si>
  <si>
    <t>7.00E-03</t>
  </si>
  <si>
    <t>3.74E-03</t>
  </si>
  <si>
    <t>6.71E-03</t>
  </si>
  <si>
    <t>6.97E-02</t>
  </si>
  <si>
    <t>5.51E-02</t>
  </si>
  <si>
    <t>5.88E-02</t>
  </si>
  <si>
    <t>5.62E-02</t>
  </si>
  <si>
    <t>7.32E-02</t>
  </si>
  <si>
    <t>7.20E-02</t>
  </si>
  <si>
    <t>4.00E-02</t>
  </si>
  <si>
    <t>3.82E-02</t>
  </si>
  <si>
    <t>5.33E-02</t>
  </si>
  <si>
    <t>4.21E-02</t>
  </si>
  <si>
    <t>4.48E-02</t>
  </si>
  <si>
    <t>4.29E-02</t>
  </si>
  <si>
    <t>5.58E-02</t>
  </si>
  <si>
    <t>5.57E-02</t>
  </si>
  <si>
    <t>3.07E-02</t>
  </si>
  <si>
    <t>2.94E-02</t>
  </si>
  <si>
    <t>2.10E-05</t>
  </si>
  <si>
    <t>3.15E-05</t>
  </si>
  <si>
    <t>2.70E-03</t>
  </si>
  <si>
    <t>7.20E-05</t>
  </si>
  <si>
    <t>1.10E-04</t>
  </si>
  <si>
    <t>2.81E-05</t>
  </si>
  <si>
    <t>1.95E-05</t>
  </si>
  <si>
    <t>2.30E-05</t>
  </si>
  <si>
    <t>4.21E-05</t>
  </si>
  <si>
    <t>5.29E-05</t>
  </si>
  <si>
    <t>2.76E-05</t>
  </si>
  <si>
    <t>2.99E-05</t>
  </si>
  <si>
    <t>2.03E-05</t>
  </si>
  <si>
    <t>3.79E-06</t>
  </si>
  <si>
    <t>4.38E-06</t>
  </si>
  <si>
    <t>8.38E-06</t>
  </si>
  <si>
    <t>1.78E-05</t>
  </si>
  <si>
    <t>5.69E-06</t>
  </si>
  <si>
    <t>4.17E-06</t>
  </si>
  <si>
    <t>3.43E-07</t>
  </si>
  <si>
    <t>6.87E-07</t>
  </si>
  <si>
    <t>1.25E-06</t>
  </si>
  <si>
    <t>1.19E-07</t>
  </si>
  <si>
    <t>1.15E-07</t>
  </si>
  <si>
    <t>9.94E-07</t>
  </si>
  <si>
    <t>1.01E-09</t>
  </si>
  <si>
    <t>2.54E-09</t>
  </si>
  <si>
    <t>1.78E-09</t>
  </si>
  <si>
    <t>2.31E-09</t>
  </si>
  <si>
    <t>4.20E-06</t>
  </si>
  <si>
    <t>7.80E-06</t>
  </si>
  <si>
    <t>3.73E-06</t>
  </si>
  <si>
    <t>2.77E-06</t>
  </si>
  <si>
    <t>1.54E-06</t>
  </si>
  <si>
    <t>6.11E-06</t>
  </si>
  <si>
    <t>1.59E-04</t>
  </si>
  <si>
    <t>2.54E-04</t>
  </si>
  <si>
    <t>1.62E-04</t>
  </si>
  <si>
    <t>6.20E-03</t>
  </si>
  <si>
    <t>2.77E-05</t>
  </si>
  <si>
    <t>8.72E-03</t>
  </si>
  <si>
    <t>1.60E-04</t>
  </si>
  <si>
    <t>5.59E-06</t>
  </si>
  <si>
    <t>8.07E-06</t>
  </si>
  <si>
    <t>2.62E-04</t>
  </si>
  <si>
    <t>1.69E-05</t>
  </si>
  <si>
    <t>3.33E-04</t>
  </si>
  <si>
    <t>8.01E-06</t>
  </si>
  <si>
    <t>2.24E-05</t>
  </si>
  <si>
    <t>1.74E-05</t>
  </si>
  <si>
    <t>2.29E-05</t>
  </si>
  <si>
    <t>3.16E-03</t>
  </si>
  <si>
    <t>2.60E-03</t>
  </si>
  <si>
    <t>3.30E-03</t>
  </si>
  <si>
    <t>3.31E-06</t>
  </si>
  <si>
    <t>6.10E-04</t>
  </si>
  <si>
    <t>4.58E-02</t>
  </si>
  <si>
    <t>2.33E-02</t>
  </si>
  <si>
    <t>1.84E-02</t>
  </si>
  <si>
    <t>3.67E-02</t>
  </si>
  <si>
    <t>4.53E-02</t>
  </si>
  <si>
    <t>1.03E-02</t>
  </si>
  <si>
    <t>4.70E-02</t>
  </si>
  <si>
    <t>3.26E-02</t>
  </si>
  <si>
    <t>1.42E-02</t>
  </si>
  <si>
    <t>1.25E-02</t>
  </si>
  <si>
    <t>2.48E-02</t>
  </si>
  <si>
    <t>3.18E-02</t>
  </si>
  <si>
    <t>8.27E-03</t>
  </si>
  <si>
    <t>7.01E-03</t>
  </si>
  <si>
    <t>3.28E-02</t>
  </si>
  <si>
    <t>3.43E-04</t>
  </si>
  <si>
    <t>4.94E-04</t>
  </si>
  <si>
    <t>3.95E-04</t>
  </si>
  <si>
    <t>2.36E-04</t>
  </si>
  <si>
    <t>5.04E-05</t>
  </si>
  <si>
    <t>7.99E-04</t>
  </si>
  <si>
    <t>5.08E-03</t>
  </si>
  <si>
    <t>6.84E-03</t>
  </si>
  <si>
    <t>7.77E-03</t>
  </si>
  <si>
    <t>1.02E-02</t>
  </si>
  <si>
    <t>9.95E-03</t>
  </si>
  <si>
    <t>5.09E-03</t>
  </si>
  <si>
    <t>4.03E-04</t>
  </si>
  <si>
    <t>8.51E-04</t>
  </si>
  <si>
    <t>8.87E-04</t>
  </si>
  <si>
    <t>4.97E-04</t>
  </si>
  <si>
    <t>8.46E-04</t>
  </si>
  <si>
    <t>1.16E-03</t>
  </si>
  <si>
    <t>1.09E-03</t>
  </si>
  <si>
    <t>1.03E-01</t>
  </si>
  <si>
    <t>6.56E-02</t>
  </si>
  <si>
    <t>6.58E-02</t>
  </si>
  <si>
    <t>6.63E-02</t>
  </si>
  <si>
    <t>8.04E-02</t>
  </si>
  <si>
    <t>9.10E-02</t>
  </si>
  <si>
    <t>4.69E-02</t>
  </si>
  <si>
    <t>5.55E-02</t>
  </si>
  <si>
    <t>5.17E-02</t>
  </si>
  <si>
    <t>3.33E-02</t>
  </si>
  <si>
    <t>3.47E-02</t>
  </si>
  <si>
    <t>3.91E-02</t>
  </si>
  <si>
    <t>4.40E-02</t>
  </si>
  <si>
    <t>2.51E-02</t>
  </si>
  <si>
    <t>2.60E-02</t>
  </si>
  <si>
    <t>2.35E-02</t>
  </si>
  <si>
    <t>1.54E-02</t>
  </si>
  <si>
    <t>1.57E-02</t>
  </si>
  <si>
    <t>1.93E-02</t>
  </si>
  <si>
    <t>4.61E-08</t>
  </si>
  <si>
    <t>8.67E-08</t>
  </si>
  <si>
    <t>1.06E-07</t>
  </si>
  <si>
    <t>4.35E-06</t>
  </si>
  <si>
    <t>6.76E-06</t>
  </si>
  <si>
    <t>6.66E-06</t>
  </si>
  <si>
    <t>3.08E-06</t>
  </si>
  <si>
    <t>3.94E-06</t>
  </si>
  <si>
    <t>5.19E-06</t>
  </si>
  <si>
    <t>1.22E-04</t>
  </si>
  <si>
    <t>2.58E-04</t>
  </si>
  <si>
    <t>6.32E-03</t>
  </si>
  <si>
    <t>3.09E-04</t>
  </si>
  <si>
    <t>5.24E-03</t>
  </si>
  <si>
    <t>2.53E-05</t>
  </si>
  <si>
    <t>1.39E-05</t>
  </si>
  <si>
    <t>1.64E-03</t>
  </si>
  <si>
    <t>3.12E-05</t>
  </si>
  <si>
    <t>1.74E-03</t>
  </si>
  <si>
    <t>8.07E-05</t>
  </si>
  <si>
    <t>7.82E-04</t>
  </si>
  <si>
    <t>1.31E-04</t>
  </si>
  <si>
    <t>7.52E-04</t>
  </si>
  <si>
    <t>3.83E-04</t>
  </si>
  <si>
    <t>5.85E-04</t>
  </si>
  <si>
    <t>1.74E-04</t>
  </si>
  <si>
    <t>2.03E-03</t>
  </si>
  <si>
    <t>2.12E-04</t>
  </si>
  <si>
    <t>3.11E-04</t>
  </si>
  <si>
    <t>1.55E-04</t>
  </si>
  <si>
    <t>1.07E-04</t>
  </si>
  <si>
    <t>2.21E-05</t>
  </si>
  <si>
    <t>5.08E-04</t>
  </si>
  <si>
    <t>5.36E-03</t>
  </si>
  <si>
    <t>6.67E-03</t>
  </si>
  <si>
    <t>6.72E-03</t>
  </si>
  <si>
    <t>7.73E-03</t>
  </si>
  <si>
    <t>9.23E-03</t>
  </si>
  <si>
    <t>8.14E-03</t>
  </si>
  <si>
    <t>5.50E-03</t>
  </si>
  <si>
    <t>1.69E-03</t>
  </si>
  <si>
    <t>4.37E-03</t>
  </si>
  <si>
    <t>4.41E-03</t>
  </si>
  <si>
    <t>2.63E-03</t>
  </si>
  <si>
    <t>4.64E-06</t>
  </si>
  <si>
    <t>4.92E-06</t>
  </si>
  <si>
    <t>1.77E-06</t>
  </si>
  <si>
    <t>2.24E-06</t>
  </si>
  <si>
    <t>3.60E-07</t>
  </si>
  <si>
    <t>7.79E-06</t>
  </si>
  <si>
    <t>4.78E-05</t>
  </si>
  <si>
    <t>4.06E-05</t>
  </si>
  <si>
    <t>5.08E-05</t>
  </si>
  <si>
    <t>5.50E-05</t>
  </si>
  <si>
    <t>5.46E-06</t>
  </si>
  <si>
    <t>1.28E-01</t>
  </si>
  <si>
    <t>8.30E-02</t>
  </si>
  <si>
    <t>8.15E-02</t>
  </si>
  <si>
    <t>8.52E-02</t>
  </si>
  <si>
    <t>1.06E-01</t>
  </si>
  <si>
    <t>6.02E-02</t>
  </si>
  <si>
    <t>6.21E-02</t>
  </si>
  <si>
    <t>2.46E-03</t>
  </si>
  <si>
    <t>2.54E-03</t>
  </si>
  <si>
    <t>2.51E-03</t>
  </si>
  <si>
    <t>2.48E-03</t>
  </si>
  <si>
    <t>2.70E-08</t>
  </si>
  <si>
    <t>1.45E-07</t>
  </si>
  <si>
    <t>3.19E-05</t>
  </si>
  <si>
    <t>3.14E-07</t>
  </si>
  <si>
    <t>3.29E-07</t>
  </si>
  <si>
    <t>6.34E-09</t>
  </si>
  <si>
    <t>4.14E-09</t>
  </si>
  <si>
    <t>1.87E-06</t>
  </si>
  <si>
    <t>2.55E-04</t>
  </si>
  <si>
    <t>4.14E-04</t>
  </si>
  <si>
    <t>8.53E-02</t>
  </si>
  <si>
    <t>1.26E-03</t>
  </si>
  <si>
    <t>3.10E-04</t>
  </si>
  <si>
    <t>2.02E-05</t>
  </si>
  <si>
    <t>3.32E-06</t>
  </si>
  <si>
    <t>2.71E-02</t>
  </si>
  <si>
    <t>2.35E-06</t>
  </si>
  <si>
    <t>3.47E-05</t>
  </si>
  <si>
    <t>7.34E-07</t>
  </si>
  <si>
    <t>2.93E-07</t>
  </si>
  <si>
    <t>1.91E-04</t>
  </si>
  <si>
    <t>1.51E-07</t>
  </si>
  <si>
    <t>1.41E-02</t>
  </si>
  <si>
    <t>1.58E-02</t>
  </si>
  <si>
    <t>7.42E-03</t>
  </si>
  <si>
    <t>1.06E-02</t>
  </si>
  <si>
    <t>1.82E-06</t>
  </si>
  <si>
    <t>8.43E-06</t>
  </si>
  <si>
    <t>2.85E-06</t>
  </si>
  <si>
    <t>2.59E-06</t>
  </si>
  <si>
    <t>2.90E-06</t>
  </si>
  <si>
    <t>7.57E-06</t>
  </si>
  <si>
    <t>3.29E-05</t>
  </si>
  <si>
    <t>1.12E-05</t>
  </si>
  <si>
    <t>9.43E-05</t>
  </si>
  <si>
    <t>2.91E-06</t>
  </si>
  <si>
    <t>4.11E-07</t>
  </si>
  <si>
    <t>4.55E-06</t>
  </si>
  <si>
    <t>1.07E-06</t>
  </si>
  <si>
    <t>7.36E-05</t>
  </si>
  <si>
    <t>1.35E-05</t>
  </si>
  <si>
    <t>3.19E-09</t>
  </si>
  <si>
    <t>4.47E-09</t>
  </si>
  <si>
    <t>1.19E-03</t>
  </si>
  <si>
    <t>7.61E-04</t>
  </si>
  <si>
    <t>7.67E-04</t>
  </si>
  <si>
    <t>5.92E-04</t>
  </si>
  <si>
    <t>5.89E-04</t>
  </si>
  <si>
    <t>6.42E-04</t>
  </si>
  <si>
    <t>4.76E-04</t>
  </si>
  <si>
    <t>8.62E-04</t>
  </si>
  <si>
    <t>5.91E-04</t>
  </si>
  <si>
    <t>4.29E-05</t>
  </si>
  <si>
    <t>7.14E-06</t>
  </si>
  <si>
    <t>4.71E-04</t>
  </si>
  <si>
    <t>6.86E-06</t>
  </si>
  <si>
    <t>4.24E-07</t>
  </si>
  <si>
    <t>4.48E-05</t>
  </si>
  <si>
    <t>1.20E-10</t>
  </si>
  <si>
    <t>3.28E-08</t>
  </si>
  <si>
    <t>4.64E-07</t>
  </si>
  <si>
    <t>2.98E-06</t>
  </si>
  <si>
    <t>6.74E-06</t>
  </si>
  <si>
    <t>1.11E-07</t>
  </si>
  <si>
    <t>2.98E-07</t>
  </si>
  <si>
    <t>2.03E-07</t>
  </si>
  <si>
    <t>4.07E-07</t>
  </si>
  <si>
    <t>4.15E-02</t>
  </si>
  <si>
    <t>5.60E-08</t>
  </si>
  <si>
    <t>1.85E-07</t>
  </si>
  <si>
    <t>2.18E-06</t>
  </si>
  <si>
    <t>4.78E-07</t>
  </si>
  <si>
    <t>4.37E-02</t>
  </si>
  <si>
    <t>4.65E-02</t>
  </si>
  <si>
    <t>4.61E-02</t>
  </si>
  <si>
    <t>5.59E-02</t>
  </si>
  <si>
    <t>3.29E-02</t>
  </si>
  <si>
    <t>1.39E-02</t>
  </si>
  <si>
    <t>1.79E-02</t>
  </si>
  <si>
    <t>9.71E-03</t>
  </si>
  <si>
    <t>9.81E-06</t>
  </si>
  <si>
    <t>8.64E-06</t>
  </si>
  <si>
    <t>1.23E-05</t>
  </si>
  <si>
    <t>3.06E-07</t>
  </si>
  <si>
    <t>6.12E-07</t>
  </si>
  <si>
    <t>5.43E-04</t>
  </si>
  <si>
    <t>1.16E-02</t>
  </si>
  <si>
    <t>3.95E-02</t>
  </si>
  <si>
    <t>7.92E-06</t>
  </si>
  <si>
    <t>1.31E-07</t>
  </si>
  <si>
    <t>5.74E-04</t>
  </si>
  <si>
    <t>3.64E-04</t>
  </si>
  <si>
    <t>7.00E-06</t>
  </si>
  <si>
    <t>2.34E-05</t>
  </si>
  <si>
    <t>6.15E-06</t>
  </si>
  <si>
    <t>1.32E-07</t>
  </si>
  <si>
    <t>1.88E-05</t>
  </si>
  <si>
    <t>2.94E-03</t>
  </si>
  <si>
    <t>1.50E-05</t>
  </si>
  <si>
    <t>5.75E-06</t>
  </si>
  <si>
    <t>3.43E-06</t>
  </si>
  <si>
    <t>1.66E-06</t>
  </si>
  <si>
    <t>1.38E-07</t>
  </si>
  <si>
    <t>9.06E-03</t>
  </si>
  <si>
    <t>1.40E-02</t>
  </si>
  <si>
    <t>3.97E-02</t>
  </si>
  <si>
    <t>2.02E-02</t>
  </si>
  <si>
    <t>3.03E-03</t>
  </si>
  <si>
    <t>6.08E-04</t>
  </si>
  <si>
    <t>5.46E-04</t>
  </si>
  <si>
    <t>4.39E-01</t>
  </si>
  <si>
    <t>2.78E-01</t>
  </si>
  <si>
    <t>2.73E-01</t>
  </si>
  <si>
    <t>2.54E-01</t>
  </si>
  <si>
    <t>3.58E-01</t>
  </si>
  <si>
    <t>4.65E-01</t>
  </si>
  <si>
    <t>1.97E-01</t>
  </si>
  <si>
    <t>1.83E-01</t>
  </si>
  <si>
    <t>4.85E-02</t>
  </si>
  <si>
    <t>3.14E-02</t>
  </si>
  <si>
    <t>3.11E-02</t>
  </si>
  <si>
    <t>2.95E-02</t>
  </si>
  <si>
    <t>4.03E-02</t>
  </si>
  <si>
    <t>5.10E-02</t>
  </si>
  <si>
    <t>2.04E-02</t>
  </si>
  <si>
    <t>2.26E-02</t>
  </si>
  <si>
    <t>1.18E-02</t>
  </si>
  <si>
    <t>1.74E-02</t>
  </si>
  <si>
    <t>2.36E-02</t>
  </si>
  <si>
    <t>1.01E-02</t>
  </si>
  <si>
    <t>9.16E-03</t>
  </si>
  <si>
    <t>1.79E-04</t>
  </si>
  <si>
    <t>6.95E-04</t>
  </si>
  <si>
    <t>5.87E-04</t>
  </si>
  <si>
    <t>6.68E-04</t>
  </si>
  <si>
    <t>1.52E-04</t>
  </si>
  <si>
    <t>4.04E-05</t>
  </si>
  <si>
    <t>5.18E-05</t>
  </si>
  <si>
    <t>1.76E-04</t>
  </si>
  <si>
    <t>2.91E-05</t>
  </si>
  <si>
    <t>4.16E-04</t>
  </si>
  <si>
    <t>2.49E-04</t>
  </si>
  <si>
    <t>1.63E-04</t>
  </si>
  <si>
    <t>6.69E-05</t>
  </si>
  <si>
    <t>7.74E-05</t>
  </si>
  <si>
    <t>3.36E-06</t>
  </si>
  <si>
    <t>1.61E-08</t>
  </si>
  <si>
    <t>2.32E-05</t>
  </si>
  <si>
    <t>2.06E-05</t>
  </si>
  <si>
    <t>3.61E-02</t>
  </si>
  <si>
    <t>1.99E-02</t>
  </si>
  <si>
    <t>1.83E-02</t>
  </si>
  <si>
    <t>3.55E-02</t>
  </si>
  <si>
    <t>2.57E-02</t>
  </si>
  <si>
    <t>1.36E-02</t>
  </si>
  <si>
    <t>1.15E-02</t>
  </si>
  <si>
    <t>7.09E-03</t>
  </si>
  <si>
    <t>6.12E-03</t>
  </si>
  <si>
    <t>4.52E-03</t>
  </si>
  <si>
    <t>5.43E-03</t>
  </si>
  <si>
    <t>4.96E-03</t>
  </si>
  <si>
    <t>2.82E-06</t>
  </si>
  <si>
    <t>7.23E-07</t>
  </si>
  <si>
    <t>1.21E-07</t>
  </si>
  <si>
    <t>3.45E-05</t>
  </si>
  <si>
    <t>5.76E-05</t>
  </si>
  <si>
    <t>6.32E-05</t>
  </si>
  <si>
    <t>3.53E-05</t>
  </si>
  <si>
    <t>3.67E-05</t>
  </si>
  <si>
    <t>5.11E-05</t>
  </si>
  <si>
    <t>2.38E-06</t>
  </si>
  <si>
    <t>3.46E-06</t>
  </si>
  <si>
    <t>5.18E-06</t>
  </si>
  <si>
    <t>2.36E-06</t>
  </si>
  <si>
    <t>9.73E-03</t>
  </si>
  <si>
    <t>7.17E-03</t>
  </si>
  <si>
    <t>5.56E-03</t>
  </si>
  <si>
    <t>8.88E-03</t>
  </si>
  <si>
    <t>8.89E-03</t>
  </si>
  <si>
    <t>5.20E-03</t>
  </si>
  <si>
    <t>4.49E-03</t>
  </si>
  <si>
    <t>2.84E-08</t>
  </si>
  <si>
    <t>2.91E-08</t>
  </si>
  <si>
    <t>7.13E-07</t>
  </si>
  <si>
    <t>4.47E-07</t>
  </si>
  <si>
    <t>1.79E-07</t>
  </si>
  <si>
    <t>1.04E-07</t>
  </si>
  <si>
    <t>7.32E-07</t>
  </si>
  <si>
    <t>1.77E-04</t>
  </si>
  <si>
    <t>5.65E-07</t>
  </si>
  <si>
    <t>9.44E-07</t>
  </si>
  <si>
    <t>5.94E-05</t>
  </si>
  <si>
    <t>8.91E-06</t>
  </si>
  <si>
    <t>6.51E-06</t>
  </si>
  <si>
    <t>3.34E-04</t>
  </si>
  <si>
    <t>1.97E-04</t>
  </si>
  <si>
    <t>1.01E-06</t>
  </si>
  <si>
    <t>5.67E-08</t>
  </si>
  <si>
    <t>9.67E-07</t>
  </si>
  <si>
    <t>1.28E-05</t>
  </si>
  <si>
    <t>2.78E-07</t>
  </si>
  <si>
    <t>8.37E-04</t>
  </si>
  <si>
    <t>1.93E-05</t>
  </si>
  <si>
    <t>7.32E-05</t>
  </si>
  <si>
    <t>3.70E-04</t>
  </si>
  <si>
    <t>3.97E-01</t>
  </si>
  <si>
    <t>2.74E-01</t>
  </si>
  <si>
    <t>2.83E-01</t>
  </si>
  <si>
    <t>2.72E-01</t>
  </si>
  <si>
    <t>3.60E-01</t>
  </si>
  <si>
    <t>4.23E-01</t>
  </si>
  <si>
    <t>1.82E-01</t>
  </si>
  <si>
    <t>2.13E-01</t>
  </si>
  <si>
    <t>1.47E-01</t>
  </si>
  <si>
    <t>1.51E-01</t>
  </si>
  <si>
    <t>1.91E-01</t>
  </si>
  <si>
    <t>2.28E-01</t>
  </si>
  <si>
    <t>9.99E-02</t>
  </si>
  <si>
    <t>1.11E-05</t>
  </si>
  <si>
    <t>8.67E-05</t>
  </si>
  <si>
    <t>1.72E-04</t>
  </si>
  <si>
    <t>1.76E-05</t>
  </si>
  <si>
    <t>5.78E-04</t>
  </si>
  <si>
    <t>5.56E-04</t>
  </si>
  <si>
    <t>2.44E-03</t>
  </si>
  <si>
    <t>5.14E-03</t>
  </si>
  <si>
    <t>2.96E-03</t>
  </si>
  <si>
    <t>1.66E-03</t>
  </si>
  <si>
    <t>6.11E-04</t>
  </si>
  <si>
    <t>5.69E-04</t>
  </si>
  <si>
    <t>6.93E-04</t>
  </si>
  <si>
    <t>5.73E-04</t>
  </si>
  <si>
    <t>7.99E-05</t>
  </si>
  <si>
    <t>9.05E-05</t>
  </si>
  <si>
    <t>6.99E-05</t>
  </si>
  <si>
    <t>3.14E-06</t>
  </si>
  <si>
    <t>3.78E-05</t>
  </si>
  <si>
    <t>2.20E-04</t>
  </si>
  <si>
    <t>7.74E-04</t>
  </si>
  <si>
    <t>1.56E-04</t>
  </si>
  <si>
    <t>1.49E-02</t>
  </si>
  <si>
    <t>9.69E-03</t>
  </si>
  <si>
    <t>9.28E-03</t>
  </si>
  <si>
    <t>8.02E-03</t>
  </si>
  <si>
    <t>1.76E-02</t>
  </si>
  <si>
    <t>1.09E-02</t>
  </si>
  <si>
    <t>6.00E-03</t>
  </si>
  <si>
    <t>8.39E-03</t>
  </si>
  <si>
    <t>4.83E-03</t>
  </si>
  <si>
    <t>4.45E-03</t>
  </si>
  <si>
    <t>3.90E-03</t>
  </si>
  <si>
    <t>8.22E-03</t>
  </si>
  <si>
    <t>6.34E-03</t>
  </si>
  <si>
    <t>2.84E-03</t>
  </si>
  <si>
    <t>3.86E-05</t>
  </si>
  <si>
    <t>5.24E-05</t>
  </si>
  <si>
    <t>5.69E-05</t>
  </si>
  <si>
    <t>3.92E-05</t>
  </si>
  <si>
    <t>6.78E-02</t>
  </si>
  <si>
    <t>5.08E-02</t>
  </si>
  <si>
    <t>6.53E-02</t>
  </si>
  <si>
    <t>5.78E-02</t>
  </si>
  <si>
    <t>3.60E-02</t>
  </si>
  <si>
    <t>2.96E-02</t>
  </si>
  <si>
    <t>1.26E-02</t>
  </si>
  <si>
    <t>9.29E-03</t>
  </si>
  <si>
    <t>9.20E-03</t>
  </si>
  <si>
    <t>7.86E-03</t>
  </si>
  <si>
    <t>1.21E-02</t>
  </si>
  <si>
    <t>1.05E-02</t>
  </si>
  <si>
    <t>5.25E-03</t>
  </si>
  <si>
    <t>7.28E-03</t>
  </si>
  <si>
    <t>7.36E-03</t>
  </si>
  <si>
    <t>6.80E-03</t>
  </si>
  <si>
    <t>7.18E-03</t>
  </si>
  <si>
    <t>7.05E-03</t>
  </si>
  <si>
    <t>7.55E-03</t>
  </si>
  <si>
    <t>7.64E-03</t>
  </si>
  <si>
    <t>3.89E-11</t>
  </si>
  <si>
    <t>2.08E-06</t>
  </si>
  <si>
    <t>2.47E-06</t>
  </si>
  <si>
    <t>8.64E-07</t>
  </si>
  <si>
    <t>1.29E-04</t>
  </si>
  <si>
    <t>2.73E-04</t>
  </si>
  <si>
    <t>3.03E-04</t>
  </si>
  <si>
    <t>1.14E-07</t>
  </si>
  <si>
    <t>2.84E-01</t>
  </si>
  <si>
    <t>3.41E-01</t>
  </si>
  <si>
    <t>3.47E-01</t>
  </si>
  <si>
    <t>3.46E-01</t>
  </si>
  <si>
    <t>4.28E-01</t>
  </si>
  <si>
    <t>3.09E-01</t>
  </si>
  <si>
    <t>3.98E-01</t>
  </si>
  <si>
    <t>3.28E-01</t>
  </si>
  <si>
    <t>4.20E-03</t>
  </si>
  <si>
    <t>5.00E-03</t>
  </si>
  <si>
    <t>5.13E-03</t>
  </si>
  <si>
    <t>5.17E-03</t>
  </si>
  <si>
    <t>6.40E-03</t>
  </si>
  <si>
    <t>5.02E-03</t>
  </si>
  <si>
    <t>6.39E-03</t>
  </si>
  <si>
    <t>4.21E-03</t>
  </si>
  <si>
    <t>2.11E-02</t>
  </si>
  <si>
    <t>2.70E-02</t>
  </si>
  <si>
    <t>2.64E-02</t>
  </si>
  <si>
    <t>2.41E-02</t>
  </si>
  <si>
    <t>3.16E-02</t>
  </si>
  <si>
    <t>2.69E-05</t>
  </si>
  <si>
    <t>7.93E-06</t>
  </si>
  <si>
    <t>3.56E-05</t>
  </si>
  <si>
    <t>4.83E-04</t>
  </si>
  <si>
    <t>1.57E-06</t>
  </si>
  <si>
    <t>4.80E-01</t>
  </si>
  <si>
    <t>5.50E-01</t>
  </si>
  <si>
    <t>4.68E-01</t>
  </si>
  <si>
    <t>7.98E-01</t>
  </si>
  <si>
    <t>4.93E-01</t>
  </si>
  <si>
    <t>5.84E-01</t>
  </si>
  <si>
    <t>4.74E-01</t>
  </si>
  <si>
    <t>1.82E-04</t>
  </si>
  <si>
    <t>1.74E-01</t>
  </si>
  <si>
    <t>1.66E-01</t>
  </si>
  <si>
    <t>1.57E-01</t>
  </si>
  <si>
    <t>2.29E-01</t>
  </si>
  <si>
    <t>1.42E-01</t>
  </si>
  <si>
    <t>1.69E-01</t>
  </si>
  <si>
    <t>1.39E-01</t>
  </si>
  <si>
    <t>1.28E-06</t>
  </si>
  <si>
    <t>3.01E-02</t>
  </si>
  <si>
    <t>3.45E-02</t>
  </si>
  <si>
    <t>4.59E-02</t>
  </si>
  <si>
    <t>2.87E-02</t>
  </si>
  <si>
    <t>3.44E-02</t>
  </si>
  <si>
    <t>2.52E-06</t>
  </si>
  <si>
    <t>3.42E-03</t>
  </si>
  <si>
    <t>4.15E-03</t>
  </si>
  <si>
    <t>4.76E-03</t>
  </si>
  <si>
    <t>2.97E-03</t>
  </si>
  <si>
    <t>3.55E-03</t>
  </si>
  <si>
    <t>2.98E-03</t>
  </si>
  <si>
    <t>2.15E-02</t>
  </si>
  <si>
    <t>3.08E-02</t>
  </si>
  <si>
    <t>3.35E-02</t>
  </si>
  <si>
    <t>3.37E-02</t>
  </si>
  <si>
    <t>3.98E-02</t>
  </si>
  <si>
    <t>3.84E-02</t>
  </si>
  <si>
    <t>3.89E-02</t>
  </si>
  <si>
    <t>2.30E-02</t>
  </si>
  <si>
    <t>1.07E-02</t>
  </si>
  <si>
    <t>6.25E-03</t>
  </si>
  <si>
    <t>1.55E-02</t>
  </si>
  <si>
    <t>7.92E-03</t>
  </si>
  <si>
    <t>5.81E-03</t>
  </si>
  <si>
    <t>8.47E-03</t>
  </si>
  <si>
    <t>8.73E-03</t>
  </si>
  <si>
    <t>7.22E-03</t>
  </si>
  <si>
    <t>1.04E-02</t>
  </si>
  <si>
    <t>8.94E-05</t>
  </si>
  <si>
    <t>9.22E-05</t>
  </si>
  <si>
    <t>3.17E-04</t>
  </si>
  <si>
    <t>1.27E-04</t>
  </si>
  <si>
    <t>2.33E-04</t>
  </si>
  <si>
    <t>3.99E-05</t>
  </si>
  <si>
    <t>1.57E-05</t>
  </si>
  <si>
    <t>3.36E-04</t>
  </si>
  <si>
    <t>1.66E-04</t>
  </si>
  <si>
    <t>1.09E-04</t>
  </si>
  <si>
    <t>6.23E-04</t>
  </si>
  <si>
    <t>2.53E-03</t>
  </si>
  <si>
    <t>3.33E-03</t>
  </si>
  <si>
    <t>4.80E-03</t>
  </si>
  <si>
    <t>9.50E-03</t>
  </si>
  <si>
    <t>2.03E-02</t>
  </si>
  <si>
    <t>6.78E-04</t>
  </si>
  <si>
    <t>2.15E-05</t>
  </si>
  <si>
    <t>7.42E-05</t>
  </si>
  <si>
    <t>5.41E-06</t>
  </si>
  <si>
    <t>5.70E-06</t>
  </si>
  <si>
    <t>2.37E-07</t>
  </si>
  <si>
    <t>3.76E-07</t>
  </si>
  <si>
    <t>3.40E-07</t>
  </si>
  <si>
    <t>8.43E-04</t>
  </si>
  <si>
    <t>1.35E-08</t>
  </si>
  <si>
    <t>9.76E-09</t>
  </si>
  <si>
    <t>3.55E-07</t>
  </si>
  <si>
    <t>9.92E-05</t>
  </si>
  <si>
    <t>7.02E-20</t>
  </si>
  <si>
    <t>5.20E-06</t>
  </si>
  <si>
    <t>4.84E-05</t>
  </si>
  <si>
    <t>9.19E-07</t>
  </si>
  <si>
    <t>1.99E-06</t>
  </si>
  <si>
    <t>3.33E-05</t>
  </si>
  <si>
    <t>3.72E-01</t>
  </si>
  <si>
    <t>4.53E-01</t>
  </si>
  <si>
    <t>4.78E-01</t>
  </si>
  <si>
    <t>5.11E-01</t>
  </si>
  <si>
    <t>6.06E-01</t>
  </si>
  <si>
    <t>4.00E-01</t>
  </si>
  <si>
    <t>5.15E-01</t>
  </si>
  <si>
    <t>1.87E-02</t>
  </si>
  <si>
    <t>2.17E-02</t>
  </si>
  <si>
    <t>2.78E-02</t>
  </si>
  <si>
    <t>2.28E-02</t>
  </si>
  <si>
    <t>5.28E-02</t>
  </si>
  <si>
    <t>6.75E-02</t>
  </si>
  <si>
    <t>6.85E-02</t>
  </si>
  <si>
    <t>7.39E-02</t>
  </si>
  <si>
    <t>8.72E-02</t>
  </si>
  <si>
    <t>5.94E-02</t>
  </si>
  <si>
    <t>7.72E-02</t>
  </si>
  <si>
    <t>6.29E-02</t>
  </si>
  <si>
    <t>3.84E-01</t>
  </si>
  <si>
    <t>4.40E-01</t>
  </si>
  <si>
    <t>4.01E-01</t>
  </si>
  <si>
    <t>3.61E-01</t>
  </si>
  <si>
    <t>6.23E-01</t>
  </si>
  <si>
    <t>3.69E-01</t>
  </si>
  <si>
    <t>4.41E-01</t>
  </si>
  <si>
    <t>3.75E-01</t>
  </si>
  <si>
    <t>4.39E-05</t>
  </si>
  <si>
    <t>2.50E-01</t>
  </si>
  <si>
    <t>2.88E-01</t>
  </si>
  <si>
    <t>2.61E-01</t>
  </si>
  <si>
    <t>2.37E-01</t>
  </si>
  <si>
    <t>2.46E-01</t>
  </si>
  <si>
    <t>7.57E-02</t>
  </si>
  <si>
    <t>8.70E-02</t>
  </si>
  <si>
    <t>7.91E-02</t>
  </si>
  <si>
    <t>7.21E-02</t>
  </si>
  <si>
    <t>1.18E-01</t>
  </si>
  <si>
    <t>6.96E-02</t>
  </si>
  <si>
    <t>8.31E-02</t>
  </si>
  <si>
    <t>7.51E-02</t>
  </si>
  <si>
    <t>2.95E-03</t>
  </si>
  <si>
    <t>5.33E-03</t>
  </si>
  <si>
    <t>4.22E-03</t>
  </si>
  <si>
    <t>1.20E-02</t>
  </si>
  <si>
    <t>4.58E-03</t>
  </si>
  <si>
    <t>8.96E-03</t>
  </si>
  <si>
    <t>1.79E-03</t>
  </si>
  <si>
    <t>4.36E-04</t>
  </si>
  <si>
    <t>9.41E-03</t>
  </si>
  <si>
    <t>1.43E-02</t>
  </si>
  <si>
    <t>9.85E-03</t>
  </si>
  <si>
    <t>4.05E-03</t>
  </si>
  <si>
    <t>6.22E-03</t>
  </si>
  <si>
    <t>7.49E-03</t>
  </si>
  <si>
    <t>7.83E-03</t>
  </si>
  <si>
    <t>9.14E-03</t>
  </si>
  <si>
    <t>2.93E-03</t>
  </si>
  <si>
    <t>4.35E-03</t>
  </si>
  <si>
    <t>2.86E-02</t>
  </si>
  <si>
    <t>2.12E-02</t>
  </si>
  <si>
    <t>1.40E-03</t>
  </si>
  <si>
    <t>1.26E-05</t>
  </si>
  <si>
    <t>4.22E-05</t>
  </si>
  <si>
    <t>3.19E-03</t>
  </si>
  <si>
    <t>3.41E-05</t>
  </si>
  <si>
    <t>4.18E-05</t>
  </si>
  <si>
    <t>2.28E-04</t>
  </si>
  <si>
    <t>9.35E-04</t>
  </si>
  <si>
    <t>8.95E-03</t>
  </si>
  <si>
    <t>2.55E-03</t>
  </si>
  <si>
    <t>2.29E-04</t>
  </si>
  <si>
    <t>3.34E-07</t>
  </si>
  <si>
    <t>2.69E-07</t>
  </si>
  <si>
    <t>1.42E-07</t>
  </si>
  <si>
    <t>8.84E-06</t>
  </si>
  <si>
    <t>5.58E-05</t>
  </si>
  <si>
    <t>9.35E-05</t>
  </si>
  <si>
    <t>1.28E-02</t>
  </si>
  <si>
    <t>3.19E-04</t>
  </si>
  <si>
    <t>1.10E-05</t>
  </si>
  <si>
    <t>5.27E-08</t>
  </si>
  <si>
    <t>1.37E-05</t>
  </si>
  <si>
    <t>7.02E-04</t>
  </si>
  <si>
    <t>5.43E-07</t>
  </si>
  <si>
    <t>8.96E-06</t>
  </si>
  <si>
    <t>1.02E-03</t>
  </si>
  <si>
    <t>3.68E-03</t>
  </si>
  <si>
    <t>2.43E-03</t>
  </si>
  <si>
    <t>8.97E-06</t>
  </si>
  <si>
    <t>2.27E-02</t>
  </si>
  <si>
    <t>2.22E-02</t>
  </si>
  <si>
    <t>2.24E-02</t>
  </si>
  <si>
    <t>2.25E-02</t>
  </si>
  <si>
    <t>5.94E-07</t>
  </si>
  <si>
    <t>3.28E-05</t>
  </si>
  <si>
    <t>1.43E-05</t>
  </si>
  <si>
    <t>8.44E-05</t>
  </si>
  <si>
    <t>2.22E-05</t>
  </si>
  <si>
    <t>2.00E-05</t>
  </si>
  <si>
    <t>5.10E-05</t>
  </si>
  <si>
    <t>3.14E-05</t>
  </si>
  <si>
    <t>2.05E-06</t>
  </si>
  <si>
    <t>4.67E-01</t>
  </si>
  <si>
    <t>4.99E-01</t>
  </si>
  <si>
    <t>5.34E-01</t>
  </si>
  <si>
    <t>6.38E-01</t>
  </si>
  <si>
    <t>4.15E-01</t>
  </si>
  <si>
    <t>5.32E-01</t>
  </si>
  <si>
    <t>4.47E-01</t>
  </si>
  <si>
    <t>1.20E-01</t>
  </si>
  <si>
    <t>1.56E-01</t>
  </si>
  <si>
    <t>1.68E-01</t>
  </si>
  <si>
    <t>1.99E-01</t>
  </si>
  <si>
    <t>1.33E-01</t>
  </si>
  <si>
    <t>1.70E-01</t>
  </si>
  <si>
    <t>3.13E-01</t>
  </si>
  <si>
    <t>2.96E-01</t>
  </si>
  <si>
    <t>5.04E-01</t>
  </si>
  <si>
    <t>3.00E-01</t>
  </si>
  <si>
    <t>3.54E-01</t>
  </si>
  <si>
    <t>3.07E-01</t>
  </si>
  <si>
    <t>4.37E-01</t>
  </si>
  <si>
    <t>5.00E-01</t>
  </si>
  <si>
    <t>4.57E-01</t>
  </si>
  <si>
    <t>4.14E-01</t>
  </si>
  <si>
    <t>6.82E-01</t>
  </si>
  <si>
    <t>4.11E-01</t>
  </si>
  <si>
    <t>4.82E-01</t>
  </si>
  <si>
    <t>4.32E-01</t>
  </si>
  <si>
    <t>7.35E-03</t>
  </si>
  <si>
    <t>5.74E-03</t>
  </si>
  <si>
    <t>1.59E-02</t>
  </si>
  <si>
    <t>5.99E-03</t>
  </si>
  <si>
    <t>3.66E-03</t>
  </si>
  <si>
    <t>6.27E-03</t>
  </si>
  <si>
    <t>7.84E-03</t>
  </si>
  <si>
    <t>7.93E-03</t>
  </si>
  <si>
    <t>4.63E-03</t>
  </si>
  <si>
    <t>1.38E-02</t>
  </si>
  <si>
    <t>1.71E-02</t>
  </si>
  <si>
    <t>1.85E-02</t>
  </si>
  <si>
    <t>1.95E-02</t>
  </si>
  <si>
    <t>1.63E-02</t>
  </si>
  <si>
    <t>3.80E-04</t>
  </si>
  <si>
    <t>6.49E-04</t>
  </si>
  <si>
    <t>7.94E-04</t>
  </si>
  <si>
    <t>4.69E-04</t>
  </si>
  <si>
    <t>1.59E-03</t>
  </si>
  <si>
    <t>2.02E-03</t>
  </si>
  <si>
    <t>2.18E-03</t>
  </si>
  <si>
    <t>9.35E-03</t>
  </si>
  <si>
    <t>1.78E-02</t>
  </si>
  <si>
    <t>4.77E-04</t>
  </si>
  <si>
    <t>1.99E-05</t>
  </si>
  <si>
    <t>9.10E-03</t>
  </si>
  <si>
    <t>9.55E-05</t>
  </si>
  <si>
    <t>3.18E-05</t>
  </si>
  <si>
    <t>4.33E-05</t>
  </si>
  <si>
    <t>1.18E-05</t>
  </si>
  <si>
    <t>5.68E-03</t>
  </si>
  <si>
    <t>2.05E-02</t>
  </si>
  <si>
    <t>2.96E-04</t>
  </si>
  <si>
    <t>5.81E-02</t>
  </si>
  <si>
    <t>4.90E-02</t>
  </si>
  <si>
    <t>9.52E-03</t>
  </si>
  <si>
    <t>2.83E-09</t>
  </si>
  <si>
    <t>6.76E-11</t>
  </si>
  <si>
    <t>1.52E-08</t>
  </si>
  <si>
    <t>8.16E-10</t>
  </si>
  <si>
    <t>3.97E-06</t>
  </si>
  <si>
    <t>1.93E-04</t>
  </si>
  <si>
    <t>8.63E-05</t>
  </si>
  <si>
    <t>9.49E-03</t>
  </si>
  <si>
    <t>9.51E-03</t>
  </si>
  <si>
    <t>9.37E-03</t>
  </si>
  <si>
    <t>9.44E-03</t>
  </si>
  <si>
    <t>1.21E-04</t>
  </si>
  <si>
    <t>1.58E-05</t>
  </si>
  <si>
    <t>1.00E-05</t>
  </si>
  <si>
    <t>5.56E-01</t>
  </si>
  <si>
    <t>6.05E-01</t>
  </si>
  <si>
    <t>5.40E-01</t>
  </si>
  <si>
    <t>4.76E-01</t>
  </si>
  <si>
    <t>6.67E-01</t>
  </si>
  <si>
    <t>4.77E-01</t>
  </si>
  <si>
    <t>4.85E-01</t>
  </si>
  <si>
    <t>1.37E-08</t>
  </si>
  <si>
    <t>4.88E-08</t>
  </si>
  <si>
    <t>2.93E-06</t>
  </si>
  <si>
    <t>6.45E-07</t>
  </si>
  <si>
    <t>1.65E-06</t>
  </si>
  <si>
    <t>6.22E-05</t>
  </si>
  <si>
    <t>3.87E-06</t>
  </si>
  <si>
    <t>6.73E-06</t>
  </si>
  <si>
    <t>3.37E-05</t>
  </si>
  <si>
    <t>2.50E-05</t>
  </si>
  <si>
    <t>7.76E-05</t>
  </si>
  <si>
    <t>3.08E-07</t>
  </si>
  <si>
    <t>3.20E-06</t>
  </si>
  <si>
    <t>1.78E-06</t>
  </si>
  <si>
    <t>4.01E-07</t>
  </si>
  <si>
    <t>1.31E-01</t>
  </si>
  <si>
    <t>1.43E-01</t>
  </si>
  <si>
    <t>1.05E-01</t>
  </si>
  <si>
    <t>1.10E-01</t>
  </si>
  <si>
    <t>4.29E-01</t>
  </si>
  <si>
    <t>3.85E-01</t>
  </si>
  <si>
    <t>3.39E-01</t>
  </si>
  <si>
    <t>4.79E-01</t>
  </si>
  <si>
    <t>3.43E-01</t>
  </si>
  <si>
    <t>3.50E-01</t>
  </si>
  <si>
    <t>4.06E-01</t>
  </si>
  <si>
    <t>9.47E-08</t>
  </si>
  <si>
    <t>5.01E-06</t>
  </si>
  <si>
    <t>1.21E-06</t>
  </si>
  <si>
    <t>1.67E-04</t>
  </si>
  <si>
    <t>1.78E-01</t>
  </si>
  <si>
    <t>1.05E-04</t>
  </si>
  <si>
    <t>1.09E-08</t>
  </si>
  <si>
    <t>5.80E-09</t>
  </si>
  <si>
    <t>1.88E-07</t>
  </si>
  <si>
    <t>1.46E-07</t>
  </si>
  <si>
    <t>5.23E-09</t>
  </si>
  <si>
    <t>1.89E-07</t>
  </si>
  <si>
    <t>1.80E-06</t>
  </si>
  <si>
    <t>1.62E-06</t>
  </si>
  <si>
    <t>5.39E-07</t>
  </si>
  <si>
    <t>2.06E-04</t>
  </si>
  <si>
    <t>2.05E-04</t>
  </si>
  <si>
    <t>2.01E-03</t>
  </si>
  <si>
    <t>9.27E-04</t>
  </si>
  <si>
    <t>1.54E-03</t>
  </si>
  <si>
    <t>1.11E-03</t>
  </si>
  <si>
    <t>1.70E-04</t>
  </si>
  <si>
    <t>1.25E-04</t>
  </si>
  <si>
    <t>6.40E-05</t>
  </si>
  <si>
    <t>3.33E-07</t>
  </si>
  <si>
    <t>1.34E-07</t>
  </si>
  <si>
    <t>8.08E-06</t>
  </si>
  <si>
    <t>2.53E-02</t>
  </si>
  <si>
    <t>2.80E-02</t>
  </si>
  <si>
    <t>2.69E-02</t>
  </si>
  <si>
    <t>3.22E-02</t>
  </si>
  <si>
    <t>1.96E-02</t>
  </si>
  <si>
    <t>1.92E-02</t>
  </si>
  <si>
    <t>1.72E-02</t>
  </si>
  <si>
    <t>1.34E-01</t>
  </si>
  <si>
    <t>1.44E-01</t>
  </si>
  <si>
    <t>1.11E-01</t>
  </si>
  <si>
    <t>1.63E-01</t>
  </si>
  <si>
    <t>1.19E-01</t>
  </si>
  <si>
    <t>1.30E-01</t>
  </si>
  <si>
    <t>3.32E-01</t>
  </si>
  <si>
    <t>3.51E-01</t>
  </si>
  <si>
    <t>3.17E-01</t>
  </si>
  <si>
    <t>3.86E-01</t>
  </si>
  <si>
    <t>2.85E-01</t>
  </si>
  <si>
    <t>2.91E-01</t>
  </si>
  <si>
    <t>3.38E-01</t>
  </si>
  <si>
    <t>3.49E-05</t>
  </si>
  <si>
    <t>8.79E-05</t>
  </si>
  <si>
    <t>1.03E-04</t>
  </si>
  <si>
    <t>3.54E-05</t>
  </si>
  <si>
    <t>2.30E-06</t>
  </si>
  <si>
    <t>5.49E-08</t>
  </si>
  <si>
    <t>7.16E-07</t>
  </si>
  <si>
    <t>2.25E-05</t>
  </si>
  <si>
    <t>5.52E-06</t>
  </si>
  <si>
    <t>2.33E-06</t>
  </si>
  <si>
    <t>7.81E-05</t>
  </si>
  <si>
    <t>9.34E-05</t>
  </si>
  <si>
    <t>7.90E-05</t>
  </si>
  <si>
    <t>4.76E-02</t>
  </si>
  <si>
    <t>6.33E-04</t>
  </si>
  <si>
    <t>3.34E-05</t>
  </si>
  <si>
    <t>7.86E-05</t>
  </si>
  <si>
    <t>1.95E-03</t>
  </si>
  <si>
    <t>3.40E-05</t>
  </si>
  <si>
    <t>4.16E-07</t>
  </si>
  <si>
    <t>5.35E-07</t>
  </si>
  <si>
    <t>3.52E-08</t>
  </si>
  <si>
    <t>8.00E-11</t>
  </si>
  <si>
    <t>1.40E-10</t>
  </si>
  <si>
    <t>1.87E-07</t>
  </si>
  <si>
    <t>5.07E-10</t>
  </si>
  <si>
    <t>7.31E-12</t>
  </si>
  <si>
    <t>1.16E-11</t>
  </si>
  <si>
    <t>2.67E-13</t>
  </si>
  <si>
    <t>2.01E-13</t>
  </si>
  <si>
    <t>1.95E-04</t>
  </si>
  <si>
    <t>1.92E-04</t>
  </si>
  <si>
    <t>1.96E-04</t>
  </si>
  <si>
    <t>3.73E-05</t>
  </si>
  <si>
    <t>2.00E-04</t>
  </si>
  <si>
    <t>3.62E-04</t>
  </si>
  <si>
    <t>8.17E-05</t>
  </si>
  <si>
    <t>8.82E-05</t>
  </si>
  <si>
    <t>3.77E-05</t>
  </si>
  <si>
    <t>1.03E-03</t>
  </si>
  <si>
    <t>4.17E-04</t>
  </si>
  <si>
    <t>6.36E-04</t>
  </si>
  <si>
    <t>4.42E-04</t>
  </si>
  <si>
    <t>4.23E-05</t>
  </si>
  <si>
    <t>2.30E-04</t>
  </si>
  <si>
    <t>3.93E-04</t>
  </si>
  <si>
    <t>1.39E-04</t>
  </si>
  <si>
    <t>9.78E-05</t>
  </si>
  <si>
    <t>4.43E-05</t>
  </si>
  <si>
    <t>2.73E-07</t>
  </si>
  <si>
    <t>1.47E-06</t>
  </si>
  <si>
    <t>1.03E-06</t>
  </si>
  <si>
    <t>1.41E-07</t>
  </si>
  <si>
    <t>1.54E-05</t>
  </si>
  <si>
    <t>2.39E-02</t>
  </si>
  <si>
    <t>2.59E-02</t>
  </si>
  <si>
    <t>2.46E-02</t>
  </si>
  <si>
    <t>2.42E-02</t>
  </si>
  <si>
    <t>3.20E-02</t>
  </si>
  <si>
    <t>1.94E-02</t>
  </si>
  <si>
    <t>7.84E-06</t>
  </si>
  <si>
    <t>9.35E-02</t>
  </si>
  <si>
    <t>1.36E-01</t>
  </si>
  <si>
    <t>9.83E-02</t>
  </si>
  <si>
    <t>9.92E-02</t>
  </si>
  <si>
    <t>1.09E-01</t>
  </si>
  <si>
    <t>3.31E-01</t>
  </si>
  <si>
    <t>3.48E-01</t>
  </si>
  <si>
    <t>3.16E-01</t>
  </si>
  <si>
    <t>2.79E-01</t>
  </si>
  <si>
    <t>3.79E-01</t>
  </si>
  <si>
    <t>2.89E-01</t>
  </si>
  <si>
    <t>3.33E-01</t>
  </si>
  <si>
    <t>9.70E-05</t>
  </si>
  <si>
    <t>3.32E-04</t>
  </si>
  <si>
    <t>2.95E-04</t>
  </si>
  <si>
    <t>2.38E-04</t>
  </si>
  <si>
    <t>9.71E-05</t>
  </si>
  <si>
    <t>3.65E-06</t>
  </si>
  <si>
    <t>3.96E-06</t>
  </si>
  <si>
    <t>6.63E-06</t>
  </si>
  <si>
    <t>2.38E-05</t>
  </si>
  <si>
    <t>6.26E-06</t>
  </si>
  <si>
    <t>3.90E-06</t>
  </si>
  <si>
    <t>2.02E-07</t>
  </si>
  <si>
    <t>1.79E-06</t>
  </si>
  <si>
    <t>2.23E-07</t>
  </si>
  <si>
    <t>1.46E-11</t>
  </si>
  <si>
    <t>2.84E-06</t>
  </si>
  <si>
    <t>3.09E-06</t>
  </si>
  <si>
    <t>5.60E-07</t>
  </si>
  <si>
    <t>4.97E-06</t>
  </si>
  <si>
    <t>1.56E-06</t>
  </si>
  <si>
    <t>1.69E-06</t>
  </si>
  <si>
    <t>8.09E-07</t>
  </si>
  <si>
    <t>2.88E-07</t>
  </si>
  <si>
    <t>2.45E-06</t>
  </si>
  <si>
    <t>5.44E-06</t>
  </si>
  <si>
    <t>6.91E-01</t>
  </si>
  <si>
    <t>1.59E-06</t>
  </si>
  <si>
    <t>1.30E-06</t>
  </si>
  <si>
    <t>6.70E-05</t>
  </si>
  <si>
    <t>1.14E-04</t>
  </si>
  <si>
    <t>1.48E-04</t>
  </si>
  <si>
    <t>6.74E-05</t>
  </si>
  <si>
    <t>4.27E-08</t>
  </si>
  <si>
    <t>6.07E-08</t>
  </si>
  <si>
    <t>2.76E-10</t>
  </si>
  <si>
    <t>3.02E-10</t>
  </si>
  <si>
    <t>2.08E-09</t>
  </si>
  <si>
    <t>8.10E-10</t>
  </si>
  <si>
    <t>1.09E-05</t>
  </si>
  <si>
    <t>2.64E-06</t>
  </si>
  <si>
    <t>2.19E-10</t>
  </si>
  <si>
    <t>3.24E-10</t>
  </si>
  <si>
    <t>1.02E-12</t>
  </si>
  <si>
    <t>1.01E-12</t>
  </si>
  <si>
    <t>2.19E-13</t>
  </si>
  <si>
    <t>2.24E-13</t>
  </si>
  <si>
    <t>1.19E-04</t>
  </si>
  <si>
    <t>4.19E-01</t>
  </si>
  <si>
    <t>4.54E-01</t>
  </si>
  <si>
    <t>4.90E-01</t>
  </si>
  <si>
    <t>5.73E-01</t>
  </si>
  <si>
    <t>4.31E-01</t>
  </si>
  <si>
    <t>4.56E-01</t>
  </si>
  <si>
    <t>5.61E-02</t>
  </si>
  <si>
    <t>5.97E-02</t>
  </si>
  <si>
    <t>6.43E-02</t>
  </si>
  <si>
    <t>7.73E-02</t>
  </si>
  <si>
    <t>5.83E-02</t>
  </si>
  <si>
    <t>6.87E-02</t>
  </si>
  <si>
    <t>6.17E-02</t>
  </si>
  <si>
    <t>4.37E-06</t>
  </si>
  <si>
    <t>6.58E-06</t>
  </si>
  <si>
    <t>5.66E-06</t>
  </si>
  <si>
    <t>4.12E-05</t>
  </si>
  <si>
    <t>5.21E-01</t>
  </si>
  <si>
    <t>4.75E-01</t>
  </si>
  <si>
    <t>4.44E-01</t>
  </si>
  <si>
    <t>6.03E-01</t>
  </si>
  <si>
    <t>4.12E-01</t>
  </si>
  <si>
    <t>4.48E-01</t>
  </si>
  <si>
    <t>4.70E-01</t>
  </si>
  <si>
    <t>6.62E-02</t>
  </si>
  <si>
    <t>7.47E-02</t>
  </si>
  <si>
    <t>6.88E-02</t>
  </si>
  <si>
    <t>7.18E-02</t>
  </si>
  <si>
    <t>7.09E-02</t>
  </si>
  <si>
    <t>4.80E-02</t>
  </si>
  <si>
    <t>5.46E-02</t>
  </si>
  <si>
    <t>6.51E-02</t>
  </si>
  <si>
    <t>5.34E-04</t>
  </si>
  <si>
    <t>5.63E-05</t>
  </si>
  <si>
    <t>1.86E-02</t>
  </si>
  <si>
    <t>2.29E-02</t>
  </si>
  <si>
    <t>2.47E-02</t>
  </si>
  <si>
    <t>2.66E-02</t>
  </si>
  <si>
    <t>2.62E-02</t>
  </si>
  <si>
    <t>2.89E-07</t>
  </si>
  <si>
    <t>4.99E-03</t>
  </si>
  <si>
    <t>5.37E-03</t>
  </si>
  <si>
    <t>4.65E-03</t>
  </si>
  <si>
    <t>3.48E-03</t>
  </si>
  <si>
    <t>5.95E-03</t>
  </si>
  <si>
    <t>4.31E-03</t>
  </si>
  <si>
    <t>4.27E-03</t>
  </si>
  <si>
    <t>5.53E-05</t>
  </si>
  <si>
    <t>9.51E-05</t>
  </si>
  <si>
    <t>5.10E-03</t>
  </si>
  <si>
    <t>3.75E-05</t>
  </si>
  <si>
    <t>7.19E-05</t>
  </si>
  <si>
    <t>4.26E-07</t>
  </si>
  <si>
    <t>5.20E-07</t>
  </si>
  <si>
    <t>8.37E-07</t>
  </si>
  <si>
    <t>3.25E-04</t>
  </si>
  <si>
    <t>2.58E-05</t>
  </si>
  <si>
    <t>4.27E-07</t>
  </si>
  <si>
    <t>9.89E-07</t>
  </si>
  <si>
    <t>1.91E-09</t>
  </si>
  <si>
    <t>3.29E-10</t>
  </si>
  <si>
    <t>3.00E-06</t>
  </si>
  <si>
    <t>3.09E-05</t>
  </si>
  <si>
    <t>7.76E-09</t>
  </si>
  <si>
    <t>5.00E-08</t>
  </si>
  <si>
    <t>2.36E-08</t>
  </si>
  <si>
    <t>6.02E-04</t>
  </si>
  <si>
    <t>2.34E-04</t>
  </si>
  <si>
    <t>6.67E-04</t>
  </si>
  <si>
    <t>2.66E-04</t>
  </si>
  <si>
    <t>3.50E-04</t>
  </si>
  <si>
    <t>2.87E-04</t>
  </si>
  <si>
    <t>6.25E-06</t>
  </si>
  <si>
    <t>3.11E-05</t>
  </si>
  <si>
    <t>1.08E-05</t>
  </si>
  <si>
    <t>1.20E-05</t>
  </si>
  <si>
    <t>4.25E-02</t>
  </si>
  <si>
    <t>5.14E-02</t>
  </si>
  <si>
    <t>5.43E-02</t>
  </si>
  <si>
    <t>5.89E-02</t>
  </si>
  <si>
    <t>7.24E-02</t>
  </si>
  <si>
    <t>5.32E-02</t>
  </si>
  <si>
    <t>6.32E-02</t>
  </si>
  <si>
    <t>4.26E-02</t>
  </si>
  <si>
    <t>2.12E-01</t>
  </si>
  <si>
    <t>2.55E-01</t>
  </si>
  <si>
    <t>3.01E-01</t>
  </si>
  <si>
    <t>2.62E-01</t>
  </si>
  <si>
    <t>3.15E-01</t>
  </si>
  <si>
    <t>5.05E-02</t>
  </si>
  <si>
    <t>6.00E-02</t>
  </si>
  <si>
    <t>7.03E-02</t>
  </si>
  <si>
    <t>8.08E-02</t>
  </si>
  <si>
    <t>7.41E-02</t>
  </si>
  <si>
    <t>7.38E-06</t>
  </si>
  <si>
    <t>1.03E-05</t>
  </si>
  <si>
    <t>9.20E-06</t>
  </si>
  <si>
    <t>9.52E-06</t>
  </si>
  <si>
    <t>4.02E-04</t>
  </si>
  <si>
    <t>1.45E-01</t>
  </si>
  <si>
    <t>1.50E-01</t>
  </si>
  <si>
    <t>1.87E-01</t>
  </si>
  <si>
    <t>1.40E-01</t>
  </si>
  <si>
    <t>1.49E-01</t>
  </si>
  <si>
    <t>2.51E-01</t>
  </si>
  <si>
    <t>2.52E-01</t>
  </si>
  <si>
    <t>3.36E-01</t>
  </si>
  <si>
    <t>2.30E-01</t>
  </si>
  <si>
    <t>2.48E-01</t>
  </si>
  <si>
    <t>1.99E-04</t>
  </si>
  <si>
    <t>9.34E-02</t>
  </si>
  <si>
    <t>9.60E-02</t>
  </si>
  <si>
    <t>9.08E-02</t>
  </si>
  <si>
    <t>8.09E-02</t>
  </si>
  <si>
    <t>9.39E-02</t>
  </si>
  <si>
    <t>5.49E-07</t>
  </si>
  <si>
    <t>5.11E-04</t>
  </si>
  <si>
    <t>4.75E-04</t>
  </si>
  <si>
    <t>1.56E-02</t>
  </si>
  <si>
    <t>1.68E-02</t>
  </si>
  <si>
    <t>2.06E-03</t>
  </si>
  <si>
    <t>2.27E-03</t>
  </si>
  <si>
    <t>7.41E-05</t>
  </si>
  <si>
    <t>3.61E-05</t>
  </si>
  <si>
    <t>8.50E-06</t>
  </si>
  <si>
    <t>5.43E-06</t>
  </si>
  <si>
    <t>8.17E-07</t>
  </si>
  <si>
    <t>2.29E-03</t>
  </si>
  <si>
    <t>1.67E-03</t>
  </si>
  <si>
    <t>3.21E-03</t>
  </si>
  <si>
    <t>2.99E-03</t>
  </si>
  <si>
    <t>3.85E-03</t>
  </si>
  <si>
    <t>2.92E-03</t>
  </si>
  <si>
    <t>1.04E-05</t>
  </si>
  <si>
    <t>3.30E-04</t>
  </si>
  <si>
    <t>8.17E-06</t>
  </si>
  <si>
    <t>3.21E-05</t>
  </si>
  <si>
    <t>1.29E-05</t>
  </si>
  <si>
    <t>2.55E-05</t>
  </si>
  <si>
    <t>5.26E-05</t>
  </si>
  <si>
    <t>2.43E-05</t>
  </si>
  <si>
    <t>4.72E-04</t>
  </si>
  <si>
    <t>3.01E-06</t>
  </si>
  <si>
    <t>3.66E-06</t>
  </si>
  <si>
    <t>2.43E-06</t>
  </si>
  <si>
    <t>2.01E-06</t>
  </si>
  <si>
    <t>4.07E-06</t>
  </si>
  <si>
    <t>1.13E-07</t>
  </si>
  <si>
    <t>4.88E-10</t>
  </si>
  <si>
    <t>1.29E-10</t>
  </si>
  <si>
    <t>1.18E-07</t>
  </si>
  <si>
    <t>6.88E-06</t>
  </si>
  <si>
    <t>1.53E-06</t>
  </si>
  <si>
    <t>6.50E-06</t>
  </si>
  <si>
    <t>1.55E-05</t>
  </si>
  <si>
    <t>5.68E-07</t>
  </si>
  <si>
    <t>4.30E-06</t>
  </si>
  <si>
    <t>4.67E-06</t>
  </si>
  <si>
    <t>5.26E-06</t>
  </si>
  <si>
    <t>7.24E-10</t>
  </si>
  <si>
    <t>1.05E-09</t>
  </si>
  <si>
    <t>4.00E-08</t>
  </si>
  <si>
    <t>1.66E-08</t>
  </si>
  <si>
    <t>1.70E-07</t>
  </si>
  <si>
    <t>1.46E-06</t>
  </si>
  <si>
    <t>4.63E-05</t>
  </si>
  <si>
    <t>5.84E-07</t>
  </si>
  <si>
    <t>4.49E-07</t>
  </si>
  <si>
    <t>6.61E-07</t>
  </si>
  <si>
    <t>1.76E-07</t>
  </si>
  <si>
    <t>1.80E-04</t>
  </si>
  <si>
    <t>3.27E-04</t>
  </si>
  <si>
    <t>3.31E-04</t>
  </si>
  <si>
    <t>4.79E-10</t>
  </si>
  <si>
    <t>1.78E-04</t>
  </si>
  <si>
    <t>2.61E-05</t>
  </si>
  <si>
    <t>6.55E-06</t>
  </si>
  <si>
    <t>1.05E-05</t>
  </si>
  <si>
    <t>4.04E-02</t>
  </si>
  <si>
    <t>4.88E-02</t>
  </si>
  <si>
    <t>5.27E-02</t>
  </si>
  <si>
    <t>5.71E-02</t>
  </si>
  <si>
    <t>5.07E-02</t>
  </si>
  <si>
    <t>6.08E-02</t>
  </si>
  <si>
    <t>5.38E-02</t>
  </si>
  <si>
    <t>1.13E-01</t>
  </si>
  <si>
    <t>1.35E-01</t>
  </si>
  <si>
    <t>1.62E-01</t>
  </si>
  <si>
    <t>1.86E-01</t>
  </si>
  <si>
    <t>1.48E-01</t>
  </si>
  <si>
    <t>3.34E-02</t>
  </si>
  <si>
    <t>4.38E-02</t>
  </si>
  <si>
    <t>4.74E-02</t>
  </si>
  <si>
    <t>4.12E-02</t>
  </si>
  <si>
    <t>4.94E-02</t>
  </si>
  <si>
    <t>4.36E-02</t>
  </si>
  <si>
    <t>1.38E-05</t>
  </si>
  <si>
    <t>1.75E-05</t>
  </si>
  <si>
    <t>7.47E-06</t>
  </si>
  <si>
    <t>9.75E-06</t>
  </si>
  <si>
    <t>8.12E-06</t>
  </si>
  <si>
    <t>1.45E-02</t>
  </si>
  <si>
    <t>1.62E-02</t>
  </si>
  <si>
    <t>1.44E-02</t>
  </si>
  <si>
    <t>3.46E-04</t>
  </si>
  <si>
    <t>2.23E-01</t>
  </si>
  <si>
    <t>2.06E-01</t>
  </si>
  <si>
    <t>2.03E-01</t>
  </si>
  <si>
    <t>4.58E-09</t>
  </si>
  <si>
    <t>1.61E-01</t>
  </si>
  <si>
    <t>1.64E-01</t>
  </si>
  <si>
    <t>2.14E-01</t>
  </si>
  <si>
    <t>1.58E-01</t>
  </si>
  <si>
    <t>1.59E-01</t>
  </si>
  <si>
    <t>9.30E-05</t>
  </si>
  <si>
    <t>8.48E-02</t>
  </si>
  <si>
    <t>9.42E-02</t>
  </si>
  <si>
    <t>8.58E-02</t>
  </si>
  <si>
    <t>8.03E-02</t>
  </si>
  <si>
    <t>1.01E-01</t>
  </si>
  <si>
    <t>6.73E-02</t>
  </si>
  <si>
    <t>7.71E-02</t>
  </si>
  <si>
    <t>9.11E-02</t>
  </si>
  <si>
    <t>4.55E-03</t>
  </si>
  <si>
    <t>4.97E-03</t>
  </si>
  <si>
    <t>6.04E-03</t>
  </si>
  <si>
    <t>4.89E-03</t>
  </si>
  <si>
    <t>5.58E-03</t>
  </si>
  <si>
    <t>3.57E-03</t>
  </si>
  <si>
    <t>2.99E-02</t>
  </si>
  <si>
    <t>2.45E-02</t>
  </si>
  <si>
    <t>2.76E-02</t>
  </si>
  <si>
    <t>1.73E-02</t>
  </si>
  <si>
    <t>2.31E-03</t>
  </si>
  <si>
    <t>8.73E-05</t>
  </si>
  <si>
    <t>5.12E-05</t>
  </si>
  <si>
    <t>2.33E-05</t>
  </si>
  <si>
    <t>9.27E-06</t>
  </si>
  <si>
    <t>5.23E-04</t>
  </si>
  <si>
    <t>6.79E-04</t>
  </si>
  <si>
    <t>4.85E-04</t>
  </si>
  <si>
    <t>5.45E-04</t>
  </si>
  <si>
    <t>1.07E-08</t>
  </si>
  <si>
    <t>3.07E-03</t>
  </si>
  <si>
    <t>3.22E-03</t>
  </si>
  <si>
    <t>2.87E-03</t>
  </si>
  <si>
    <t>1.68E-03</t>
  </si>
  <si>
    <t>1.73E-03</t>
  </si>
  <si>
    <t>2.69E-06</t>
  </si>
  <si>
    <t>2.31E-06</t>
  </si>
  <si>
    <t>5.00E-05</t>
  </si>
  <si>
    <t>1.68E-05</t>
  </si>
  <si>
    <t>9.48E-05</t>
  </si>
  <si>
    <t>2.14E-04</t>
  </si>
  <si>
    <t>2.71E-05</t>
  </si>
  <si>
    <t>3.10E-09</t>
  </si>
  <si>
    <t>4.19E-05</t>
  </si>
  <si>
    <t>3.11E-06</t>
  </si>
  <si>
    <t>2.26E-06</t>
  </si>
  <si>
    <t>1.43E-04</t>
  </si>
  <si>
    <t>2.54E-06</t>
  </si>
  <si>
    <t>7.68E-07</t>
  </si>
  <si>
    <t>8.15E-07</t>
  </si>
  <si>
    <t>8.16E-07</t>
  </si>
  <si>
    <t>6.25E-07</t>
  </si>
  <si>
    <t>5.13E-07</t>
  </si>
  <si>
    <t>9.11E-07</t>
  </si>
  <si>
    <t>2.83E-06</t>
  </si>
  <si>
    <t>7.61E-07</t>
  </si>
  <si>
    <t>1.11E-10</t>
  </si>
  <si>
    <t>3.30E-15</t>
  </si>
  <si>
    <t>3.56E-06</t>
  </si>
  <si>
    <t>3.27E-06</t>
  </si>
  <si>
    <t>2.58E-06</t>
  </si>
  <si>
    <t>1.02E-05</t>
  </si>
  <si>
    <t>1.53E-05</t>
  </si>
  <si>
    <t>4.13E-08</t>
  </si>
  <si>
    <t>1.75E-08</t>
  </si>
  <si>
    <t>6.83E-04</t>
  </si>
  <si>
    <t>2.22E-04</t>
  </si>
  <si>
    <t>2.67E-04</t>
  </si>
  <si>
    <t>7.02E-08</t>
  </si>
  <si>
    <t>5.46E-08</t>
  </si>
  <si>
    <t>1.02E-06</t>
  </si>
  <si>
    <t>6.30E-12</t>
  </si>
  <si>
    <t>9.67E-12</t>
  </si>
  <si>
    <t>9.71E-14</t>
  </si>
  <si>
    <t>2.43E-14</t>
  </si>
  <si>
    <t>1.46E-05</t>
  </si>
  <si>
    <t>4.61E-06</t>
  </si>
  <si>
    <t>7.43E-06</t>
  </si>
  <si>
    <t>6.91E-06</t>
  </si>
  <si>
    <t>6.21E-06</t>
  </si>
  <si>
    <t>2.08E-02</t>
  </si>
  <si>
    <t>2.75E-02</t>
  </si>
  <si>
    <t>3.23E-02</t>
  </si>
  <si>
    <t>2.85E-02</t>
  </si>
  <si>
    <t>4.33E-02</t>
  </si>
  <si>
    <t>5.19E-02</t>
  </si>
  <si>
    <t>5.80E-02</t>
  </si>
  <si>
    <t>6.27E-02</t>
  </si>
  <si>
    <t>5.35E-02</t>
  </si>
  <si>
    <t>6.47E-02</t>
  </si>
  <si>
    <t>5.67E-02</t>
  </si>
  <si>
    <t>1.75E-02</t>
  </si>
  <si>
    <t>2.55E-02</t>
  </si>
  <si>
    <t>2.61E-02</t>
  </si>
  <si>
    <t>2.49E-02</t>
  </si>
  <si>
    <t>3.41E-02</t>
  </si>
  <si>
    <t>2.63E-02</t>
  </si>
  <si>
    <t>1.61E-04</t>
  </si>
  <si>
    <t>2.01E-01</t>
  </si>
  <si>
    <t>2.25E-01</t>
  </si>
  <si>
    <t>1.71E-01</t>
  </si>
  <si>
    <t>1.88E-01</t>
  </si>
  <si>
    <t>2.05E-01</t>
  </si>
  <si>
    <t>2.10E-01</t>
  </si>
  <si>
    <t>2.36E-01</t>
  </si>
  <si>
    <t>2.17E-01</t>
  </si>
  <si>
    <t>2.08E-01</t>
  </si>
  <si>
    <t>2.70E-01</t>
  </si>
  <si>
    <t>6.23E-06</t>
  </si>
  <si>
    <t>4.91E-06</t>
  </si>
  <si>
    <t>5.05E-06</t>
  </si>
  <si>
    <t>8.04E-06</t>
  </si>
  <si>
    <t>1.64E-06</t>
  </si>
  <si>
    <t>4.50E-03</t>
  </si>
  <si>
    <t>5.52E-03</t>
  </si>
  <si>
    <t>6.49E-03</t>
  </si>
  <si>
    <t>7.58E-03</t>
  </si>
  <si>
    <t>6.58E-03</t>
  </si>
  <si>
    <t>6.43E-03</t>
  </si>
  <si>
    <t>3.13E-02</t>
  </si>
  <si>
    <t>4.71E-07</t>
  </si>
  <si>
    <t>8.47E-05</t>
  </si>
  <si>
    <t>5.59E-05</t>
  </si>
  <si>
    <t>8.29E-05</t>
  </si>
  <si>
    <t>8.71E-05</t>
  </si>
  <si>
    <t>6.16E-07</t>
  </si>
  <si>
    <t>1.61E-03</t>
  </si>
  <si>
    <t>1.33E-03</t>
  </si>
  <si>
    <t>4.20E-08</t>
  </si>
  <si>
    <t>3.84E-03</t>
  </si>
  <si>
    <t>3.61E-03</t>
  </si>
  <si>
    <t>3.37E-03</t>
  </si>
  <si>
    <t>3.56E-03</t>
  </si>
  <si>
    <t>3.51E-06</t>
  </si>
  <si>
    <t>2.96E-05</t>
  </si>
  <si>
    <t>3.77E-06</t>
  </si>
  <si>
    <t>4.89E-07</t>
  </si>
  <si>
    <t>8.78E-06</t>
  </si>
  <si>
    <t>2.10E-06</t>
  </si>
  <si>
    <t>3.24E-04</t>
  </si>
  <si>
    <t>7.52E-07</t>
  </si>
  <si>
    <t>1.07E-07</t>
  </si>
  <si>
    <t>3.15E-06</t>
  </si>
  <si>
    <t>2.75E-07</t>
  </si>
  <si>
    <t>4.28E-05</t>
  </si>
  <si>
    <t>3.51E-05</t>
  </si>
  <si>
    <t>4.21E-07</t>
  </si>
  <si>
    <t>3.90E-07</t>
  </si>
  <si>
    <t>3.55E-06</t>
  </si>
  <si>
    <t>7.54E-06</t>
  </si>
  <si>
    <t>3.92E-07</t>
  </si>
  <si>
    <t>5.69E-07</t>
  </si>
  <si>
    <t>4.74E-07</t>
  </si>
  <si>
    <t>2.16E-06</t>
  </si>
  <si>
    <t>1.92E-07</t>
  </si>
  <si>
    <t>7.70E-06</t>
  </si>
  <si>
    <t>5.99E-08</t>
  </si>
  <si>
    <t>3.10E-08</t>
  </si>
  <si>
    <t>2.71E-06</t>
  </si>
  <si>
    <t>2.40E-06</t>
  </si>
  <si>
    <t>2.73E-05</t>
  </si>
  <si>
    <t>1.61E-05</t>
  </si>
  <si>
    <t>2.39E-05</t>
  </si>
  <si>
    <t>7.00E-08</t>
  </si>
  <si>
    <t>5.15E-08</t>
  </si>
  <si>
    <t>3.03E-07</t>
  </si>
  <si>
    <t>4.00E-07</t>
  </si>
  <si>
    <t>4.41E-15</t>
  </si>
  <si>
    <t>3.13E-15</t>
  </si>
  <si>
    <t>4.97E-05</t>
  </si>
  <si>
    <t>4.95E-05</t>
  </si>
  <si>
    <t>4.94E-05</t>
  </si>
  <si>
    <t>4.93E-05</t>
  </si>
  <si>
    <t>1.37E+00</t>
  </si>
  <si>
    <t>1.65E+00</t>
  </si>
  <si>
    <t>1.81E+00</t>
  </si>
  <si>
    <t>1.55E+00</t>
  </si>
  <si>
    <t>2.02E+00</t>
  </si>
  <si>
    <t>1.70E+00</t>
  </si>
  <si>
    <t>1.76E+00</t>
  </si>
  <si>
    <t>8.35E-01</t>
  </si>
  <si>
    <t>1.02E+00</t>
  </si>
  <si>
    <t>1.22E+00</t>
  </si>
  <si>
    <t>1.33E+00</t>
  </si>
  <si>
    <t>1.15E+00</t>
  </si>
  <si>
    <t>1.49E+00</t>
  </si>
  <si>
    <t>1.25E+00</t>
  </si>
  <si>
    <t>1.30E+00</t>
  </si>
  <si>
    <t>6.16E-01</t>
  </si>
  <si>
    <t>7.23E-09</t>
  </si>
  <si>
    <t>7.25E-01</t>
  </si>
  <si>
    <t>8.58E-01</t>
  </si>
  <si>
    <t>9.40E-01</t>
  </si>
  <si>
    <t>8.13E-01</t>
  </si>
  <si>
    <t>1.05E+00</t>
  </si>
  <si>
    <t>8.82E-01</t>
  </si>
  <si>
    <t>9.12E-01</t>
  </si>
  <si>
    <t>4.34E-01</t>
  </si>
  <si>
    <t>6.71E-07</t>
  </si>
  <si>
    <t>5.48E-01</t>
  </si>
  <si>
    <t>6.01E-01</t>
  </si>
  <si>
    <t>6.69E-01</t>
  </si>
  <si>
    <t>5.63E-01</t>
  </si>
  <si>
    <t>5.82E-01</t>
  </si>
  <si>
    <t>2.77E-01</t>
  </si>
  <si>
    <t>2.27E-01</t>
  </si>
  <si>
    <t>2.67E-01</t>
  </si>
  <si>
    <t>2.93E-01</t>
  </si>
  <si>
    <t>3.26E-01</t>
  </si>
  <si>
    <t>7.32E-04</t>
  </si>
  <si>
    <t>2.89E-04</t>
  </si>
  <si>
    <t>7.11E-04</t>
  </si>
  <si>
    <t>5.27E-04</t>
  </si>
  <si>
    <t>7.96E-08</t>
  </si>
  <si>
    <t>3.23E-04</t>
  </si>
  <si>
    <t>7.77E-05</t>
  </si>
  <si>
    <t>2.24E-04</t>
  </si>
  <si>
    <t>1.46E-08</t>
  </si>
  <si>
    <t>2.05E-05</t>
  </si>
  <si>
    <t>6.06E-05</t>
  </si>
  <si>
    <t>4.81E-05</t>
  </si>
  <si>
    <t>2.43E-09</t>
  </si>
  <si>
    <t>2.02E-06</t>
  </si>
  <si>
    <t>3.18E-06</t>
  </si>
  <si>
    <t>6.78E-06</t>
  </si>
  <si>
    <t>5.12E-06</t>
  </si>
  <si>
    <t>5.88E-07</t>
  </si>
  <si>
    <t>6.97E-07</t>
  </si>
  <si>
    <t>4.05E-05</t>
  </si>
  <si>
    <t>2.51E-05</t>
  </si>
  <si>
    <t>7.88E-07</t>
  </si>
  <si>
    <t>8.48E-05</t>
  </si>
  <si>
    <t>3.10E-05</t>
  </si>
  <si>
    <t>1.87E-05</t>
  </si>
  <si>
    <t>3.23E-07</t>
  </si>
  <si>
    <t>7.33E-07</t>
  </si>
  <si>
    <t>1.40E-05</t>
  </si>
  <si>
    <t>5.09E-05</t>
  </si>
  <si>
    <t>1.16E-07</t>
  </si>
  <si>
    <t>1.93E-06</t>
  </si>
  <si>
    <t>3.92E-06</t>
  </si>
  <si>
    <t>1.68E-06</t>
  </si>
  <si>
    <t>9.08E-07</t>
  </si>
  <si>
    <t>7.35E-04</t>
  </si>
  <si>
    <t>6.10E-03</t>
  </si>
  <si>
    <t>2.91E-04</t>
  </si>
  <si>
    <t>8.91E-04</t>
  </si>
  <si>
    <t>4.14E-03</t>
  </si>
  <si>
    <t>6.16E-03</t>
  </si>
  <si>
    <t>5.28E-04</t>
  </si>
  <si>
    <t>8.35E-07</t>
  </si>
  <si>
    <t>3.61E-06</t>
  </si>
  <si>
    <t>2.57E-06</t>
  </si>
  <si>
    <t>1.41E-06</t>
  </si>
  <si>
    <t>7.37E-07</t>
  </si>
  <si>
    <t>5.96E-10</t>
  </si>
  <si>
    <t>1.61E-09</t>
  </si>
  <si>
    <t>3.58E-11</t>
  </si>
  <si>
    <t>8.44E-11</t>
  </si>
  <si>
    <t>6.28E-07</t>
  </si>
  <si>
    <t>1.96E-06</t>
  </si>
  <si>
    <t>1.51E-10</t>
  </si>
  <si>
    <t>2.04E-10</t>
  </si>
  <si>
    <t>5.95E-06</t>
  </si>
  <si>
    <t>2.25E-14</t>
  </si>
  <si>
    <t>1.73E-15</t>
  </si>
  <si>
    <t>1.77E-07</t>
  </si>
  <si>
    <t>3.44E-08</t>
  </si>
  <si>
    <t>1.64E-07</t>
  </si>
  <si>
    <t>5.95E-12</t>
  </si>
  <si>
    <t>2.60E-12</t>
  </si>
  <si>
    <t>6.55E-12</t>
  </si>
  <si>
    <t>2.43E-11</t>
  </si>
  <si>
    <t>1.27E-06</t>
  </si>
  <si>
    <t>4.62E-08</t>
  </si>
  <si>
    <t>5.71E-07</t>
  </si>
  <si>
    <t>1.66E-11</t>
  </si>
  <si>
    <t>7.02E-12</t>
  </si>
  <si>
    <t>8.56E-12</t>
  </si>
  <si>
    <t>1.45E-12</t>
  </si>
  <si>
    <t>3.64E-11</t>
  </si>
  <si>
    <t>1.02E-10</t>
  </si>
  <si>
    <t>6.06E-11</t>
  </si>
  <si>
    <t>1.71E-10</t>
  </si>
  <si>
    <t>5.23E-12</t>
  </si>
  <si>
    <t>1.51E-11</t>
  </si>
  <si>
    <t>7.91E-05</t>
  </si>
  <si>
    <t>3.01E-04</t>
  </si>
  <si>
    <t>2.47E-05</t>
  </si>
  <si>
    <t>1.52E-05</t>
  </si>
  <si>
    <t>2.65E-05</t>
  </si>
  <si>
    <t>4.24E-05</t>
  </si>
  <si>
    <t>1.12E+00</t>
  </si>
  <si>
    <t>1.01E+00</t>
  </si>
  <si>
    <t>8.06E-01</t>
  </si>
  <si>
    <t>1.04E+00</t>
  </si>
  <si>
    <t>4.91E-01</t>
  </si>
  <si>
    <t>9.54E-01</t>
  </si>
  <si>
    <t>6.07E-01</t>
  </si>
  <si>
    <t>2.11E-01</t>
  </si>
  <si>
    <t>1.38E-01</t>
  </si>
  <si>
    <t>8.22E-06</t>
  </si>
  <si>
    <t>3.28E-03</t>
  </si>
  <si>
    <t>9.81E-04</t>
  </si>
  <si>
    <t>3.72E-04</t>
  </si>
  <si>
    <t>6.46E-03</t>
  </si>
  <si>
    <t>7.06E-05</t>
  </si>
  <si>
    <t>2.08E-05</t>
  </si>
  <si>
    <t>3.37E-04</t>
  </si>
  <si>
    <t>4.76E-05</t>
  </si>
  <si>
    <t>3.45E-04</t>
  </si>
  <si>
    <t>5.15E-04</t>
  </si>
  <si>
    <t>7.45E-03</t>
  </si>
  <si>
    <t>9.19E-04</t>
  </si>
  <si>
    <t>7.66E-06</t>
  </si>
  <si>
    <t>1.49E-05</t>
  </si>
  <si>
    <t>4.81E-04</t>
  </si>
  <si>
    <t>3.68E-04</t>
  </si>
  <si>
    <t>2.10E-02</t>
  </si>
  <si>
    <t>2.19E-02</t>
  </si>
  <si>
    <t>3.77E-03</t>
  </si>
  <si>
    <t>9.53E-03</t>
  </si>
  <si>
    <t>2.74E-04</t>
  </si>
  <si>
    <t>2.09E-09</t>
  </si>
  <si>
    <t>1.52E-10</t>
  </si>
  <si>
    <t>8.30E-03</t>
  </si>
  <si>
    <t>2.16E-07</t>
  </si>
  <si>
    <t>2.33E-07</t>
  </si>
  <si>
    <t>1.08E-07</t>
  </si>
  <si>
    <t>2.22E-07</t>
  </si>
  <si>
    <t>4.79E-03</t>
  </si>
  <si>
    <t>9.75E-03</t>
  </si>
  <si>
    <t>2.17E-03</t>
  </si>
  <si>
    <t>4.95E-04</t>
  </si>
  <si>
    <t>7.64E-05</t>
  </si>
  <si>
    <t>6.38E-05</t>
  </si>
  <si>
    <t>1.64E-05</t>
  </si>
  <si>
    <t>8.43E-05</t>
  </si>
  <si>
    <t>1.94E-01</t>
  </si>
  <si>
    <t>1.76E-01</t>
  </si>
  <si>
    <t>1.04E-01</t>
  </si>
  <si>
    <t>2.67E-07</t>
  </si>
  <si>
    <t>7.50E-01</t>
  </si>
  <si>
    <t>8.19E-01</t>
  </si>
  <si>
    <t>7.56E-01</t>
  </si>
  <si>
    <t>6.51E-01</t>
  </si>
  <si>
    <t>9.00E-01</t>
  </si>
  <si>
    <t>7.00E-01</t>
  </si>
  <si>
    <t>4.92E-01</t>
  </si>
  <si>
    <t>3.45E-01</t>
  </si>
  <si>
    <t>3.80E-01</t>
  </si>
  <si>
    <t>3.08E-01</t>
  </si>
  <si>
    <t>3.91E-01</t>
  </si>
  <si>
    <t>2.41E-01</t>
  </si>
  <si>
    <t>3.80E-05</t>
  </si>
  <si>
    <t>4.26E-04</t>
  </si>
  <si>
    <t>6.21E-04</t>
  </si>
  <si>
    <t>2.23E-04</t>
  </si>
  <si>
    <t>3.63E-06</t>
  </si>
  <si>
    <t>3.89E-04</t>
  </si>
  <si>
    <t>8.79E-04</t>
  </si>
  <si>
    <t>8.81E-04</t>
  </si>
  <si>
    <t>5.82E-04</t>
  </si>
  <si>
    <t>8.45E-04</t>
  </si>
  <si>
    <t>2.63E-04</t>
  </si>
  <si>
    <t>5.63E-04</t>
  </si>
  <si>
    <t>5.37E-04</t>
  </si>
  <si>
    <t>2.97E-04</t>
  </si>
  <si>
    <t>5.36E-04</t>
  </si>
  <si>
    <t>3.40E-03</t>
  </si>
  <si>
    <t>1.42E-04</t>
  </si>
  <si>
    <t>4.99E-04</t>
  </si>
  <si>
    <t>6.43E-04</t>
  </si>
  <si>
    <t>4.09E-03</t>
  </si>
  <si>
    <t>1.47E-04</t>
  </si>
  <si>
    <t>7.21E-07</t>
  </si>
  <si>
    <t>7.87E-07</t>
  </si>
  <si>
    <t>1.71E-06</t>
  </si>
  <si>
    <t>8.04E-07</t>
  </si>
  <si>
    <t>6.66E-05</t>
  </si>
  <si>
    <t>8.41E-05</t>
  </si>
  <si>
    <t>4.22E-04</t>
  </si>
  <si>
    <t>5.95E-04</t>
  </si>
  <si>
    <t>3.19E-07</t>
  </si>
  <si>
    <t>7.07E-07</t>
  </si>
  <si>
    <t>4.17E-07</t>
  </si>
  <si>
    <t>1.45E-05</t>
  </si>
  <si>
    <t>1.77E-05</t>
  </si>
  <si>
    <t>9.98E-06</t>
  </si>
  <si>
    <t>4.83E-06</t>
  </si>
  <si>
    <t>2.82E-03</t>
  </si>
  <si>
    <t>3.46E-03</t>
  </si>
  <si>
    <t>2.90E-03</t>
  </si>
  <si>
    <t>7.91E-03</t>
  </si>
  <si>
    <t>8.12E-04</t>
  </si>
  <si>
    <t>5.30E-04</t>
  </si>
  <si>
    <t>2.19E-03</t>
  </si>
  <si>
    <t>7.66E-04</t>
  </si>
  <si>
    <t>3.17E-03</t>
  </si>
  <si>
    <t>1.87E-03</t>
  </si>
  <si>
    <t>1.45E-03</t>
  </si>
  <si>
    <t>5.82E-07</t>
  </si>
  <si>
    <t>5.23E-07</t>
  </si>
  <si>
    <t>4.87E-07</t>
  </si>
  <si>
    <t>1.93E-07</t>
  </si>
  <si>
    <t>4.96E-11</t>
  </si>
  <si>
    <t>6.52E-12</t>
  </si>
  <si>
    <t>1.52E-03</t>
  </si>
  <si>
    <t>1.78E-03</t>
  </si>
  <si>
    <t>5.76E-04</t>
  </si>
  <si>
    <t>2.61E-03</t>
  </si>
  <si>
    <t>4.01E-03</t>
  </si>
  <si>
    <t>5.51E-03</t>
  </si>
  <si>
    <t>6.21E-03</t>
  </si>
  <si>
    <t>6.98E-03</t>
  </si>
  <si>
    <t>5.92E-03</t>
  </si>
  <si>
    <t>7.44E-04</t>
  </si>
  <si>
    <t>1.51E-03</t>
  </si>
  <si>
    <t>1.96E-03</t>
  </si>
  <si>
    <t>7.45E-04</t>
  </si>
  <si>
    <t>1.86E-05</t>
  </si>
  <si>
    <t>9.03E-06</t>
  </si>
  <si>
    <t>1.56E-05</t>
  </si>
  <si>
    <t>4.70E-06</t>
  </si>
  <si>
    <t>9.61E-06</t>
  </si>
  <si>
    <t>1.31E-02</t>
  </si>
  <si>
    <t>6.76E-03</t>
  </si>
  <si>
    <t>1.30E-02</t>
  </si>
  <si>
    <t>8.82E-03</t>
  </si>
  <si>
    <t>3.18E-01</t>
  </si>
  <si>
    <t>3.10E-01</t>
  </si>
  <si>
    <t>3.63E-01</t>
  </si>
  <si>
    <t>2.64E-01</t>
  </si>
  <si>
    <t>2.80E-01</t>
  </si>
  <si>
    <t>3.25E-01</t>
  </si>
  <si>
    <t>6.58E-01</t>
  </si>
  <si>
    <t>6.11E-01</t>
  </si>
  <si>
    <t>5.36E-01</t>
  </si>
  <si>
    <t>7.71E-01</t>
  </si>
  <si>
    <t>5.69E-01</t>
  </si>
  <si>
    <t>6.08E-01</t>
  </si>
  <si>
    <t>3.40E-01</t>
  </si>
  <si>
    <t>3.19E-01</t>
  </si>
  <si>
    <t>3.81E-01</t>
  </si>
  <si>
    <t>2.82E-01</t>
  </si>
  <si>
    <t>2.90E-01</t>
  </si>
  <si>
    <t>6.18E-03</t>
  </si>
  <si>
    <t>6.11E-03</t>
  </si>
  <si>
    <t>8.23E-03</t>
  </si>
  <si>
    <t>9.72E-03</t>
  </si>
  <si>
    <t>3.62E-03</t>
  </si>
  <si>
    <t>4.08E-03</t>
  </si>
  <si>
    <t>2.68E-04</t>
  </si>
  <si>
    <t>6.28E-04</t>
  </si>
  <si>
    <t>1.04E-03</t>
  </si>
  <si>
    <t>4.96E-07</t>
  </si>
  <si>
    <t>2.75E-04</t>
  </si>
  <si>
    <t>6.09E-04</t>
  </si>
  <si>
    <t>7.39E-04</t>
  </si>
  <si>
    <t>4.54E-04</t>
  </si>
  <si>
    <t>5.58E-04</t>
  </si>
  <si>
    <t>4.58E-04</t>
  </si>
  <si>
    <t>2.15E-04</t>
  </si>
  <si>
    <t>7.39E-03</t>
  </si>
  <si>
    <t>9.30E-04</t>
  </si>
  <si>
    <t>6.88E-04</t>
  </si>
  <si>
    <t>1.13E-04</t>
  </si>
  <si>
    <t>2.84E-05</t>
  </si>
  <si>
    <t>9.20E-05</t>
  </si>
  <si>
    <t>3.58E-07</t>
  </si>
  <si>
    <t>7.99E-09</t>
  </si>
  <si>
    <t>6.95E-07</t>
  </si>
  <si>
    <t>1.20E-07</t>
  </si>
  <si>
    <t>2.59E-05</t>
  </si>
  <si>
    <t>2.10E-04</t>
  </si>
  <si>
    <t>4.92E-04</t>
  </si>
  <si>
    <t>5.14E-05</t>
  </si>
  <si>
    <t>2.72E-05</t>
  </si>
  <si>
    <t>4.22E-07</t>
  </si>
  <si>
    <t>2.37E-06</t>
  </si>
  <si>
    <t>1.75E-06</t>
  </si>
  <si>
    <t>1.91E-06</t>
  </si>
  <si>
    <t>8.95E-07</t>
  </si>
  <si>
    <t>7.01E-07</t>
  </si>
  <si>
    <t>2.57E-05</t>
  </si>
  <si>
    <t>2.67E-05</t>
  </si>
  <si>
    <t>2.36E-05</t>
  </si>
  <si>
    <t>2.75E-05</t>
  </si>
  <si>
    <t>3.39E-03</t>
  </si>
  <si>
    <t>1.80E-02</t>
  </si>
  <si>
    <t>2.06E-02</t>
  </si>
  <si>
    <t>6.36E-08</t>
  </si>
  <si>
    <t>5.34E-08</t>
  </si>
  <si>
    <t>1.23E-07</t>
  </si>
  <si>
    <t>2.82E-02</t>
  </si>
  <si>
    <t>5.12E-07</t>
  </si>
  <si>
    <t>6.38E-07</t>
  </si>
  <si>
    <t>5.15E-07</t>
  </si>
  <si>
    <t>2.49E-11</t>
  </si>
  <si>
    <t>4.56E-12</t>
  </si>
  <si>
    <t>6.77E-12</t>
  </si>
  <si>
    <t>2.94E-12</t>
  </si>
  <si>
    <t>2.08E-04</t>
  </si>
  <si>
    <t>2.84E-04</t>
  </si>
  <si>
    <t>2.62E-07</t>
  </si>
  <si>
    <t>4.02E-07</t>
  </si>
  <si>
    <t>3.97E-07</t>
  </si>
  <si>
    <t>6.39E-04</t>
  </si>
  <si>
    <t>9.42E-04</t>
  </si>
  <si>
    <t>6.58E-04</t>
  </si>
  <si>
    <t>6.01E-04</t>
  </si>
  <si>
    <t>2.65E-03</t>
  </si>
  <si>
    <t>2.48E-04</t>
  </si>
  <si>
    <t>6.07E-04</t>
  </si>
  <si>
    <t>8.41E-04</t>
  </si>
  <si>
    <t>6.27E-04</t>
  </si>
  <si>
    <t>5.36E-06</t>
  </si>
  <si>
    <t>2.66E-06</t>
  </si>
  <si>
    <t>3.33E-06</t>
  </si>
  <si>
    <t>4.03E-06</t>
  </si>
  <si>
    <t>5.19E-07</t>
  </si>
  <si>
    <t>2.32E-04</t>
  </si>
  <si>
    <t>2.71E-04</t>
  </si>
  <si>
    <t>2.21E-04</t>
  </si>
  <si>
    <t>3.44E-06</t>
  </si>
  <si>
    <t>2.88E-02</t>
  </si>
  <si>
    <t>3.30E-02</t>
  </si>
  <si>
    <t>3.24E-02</t>
  </si>
  <si>
    <t>3.67E-01</t>
  </si>
  <si>
    <t>3.88E-01</t>
  </si>
  <si>
    <t>2.99E-01</t>
  </si>
  <si>
    <t>3.11E-01</t>
  </si>
  <si>
    <t>3.30E-01</t>
  </si>
  <si>
    <t>3.66E-01</t>
  </si>
  <si>
    <t>5.90E-04</t>
  </si>
  <si>
    <t>8.10E-01</t>
  </si>
  <si>
    <t>8.75E-01</t>
  </si>
  <si>
    <t>7.17E-01</t>
  </si>
  <si>
    <t>1.03E+00</t>
  </si>
  <si>
    <t>7.14E-01</t>
  </si>
  <si>
    <t>7.57E-01</t>
  </si>
  <si>
    <t>7.96E-01</t>
  </si>
  <si>
    <t>7.36E-04</t>
  </si>
  <si>
    <t>5.25E-04</t>
  </si>
  <si>
    <t>3.06E-01</t>
  </si>
  <si>
    <t>6.14E-03</t>
  </si>
  <si>
    <t>3.76E-03</t>
  </si>
  <si>
    <t>2.68E-03</t>
  </si>
  <si>
    <t>2.78E-06</t>
  </si>
  <si>
    <t>1.80E-03</t>
  </si>
  <si>
    <t>3.52E-06</t>
  </si>
  <si>
    <t>3.50E-05</t>
  </si>
  <si>
    <t>7.56E-05</t>
  </si>
  <si>
    <t>6.21E-05</t>
  </si>
  <si>
    <t>3.47E-04</t>
  </si>
  <si>
    <t>3.35E-04</t>
  </si>
  <si>
    <t>2.60E-04</t>
  </si>
  <si>
    <t>1.36E-04</t>
  </si>
  <si>
    <t>1.68E-04</t>
  </si>
  <si>
    <t>3.86E-03</t>
  </si>
  <si>
    <t>9.38E-05</t>
  </si>
  <si>
    <t>1.16E-04</t>
  </si>
  <si>
    <t>3.66E-05</t>
  </si>
  <si>
    <t>7.75E-05</t>
  </si>
  <si>
    <t>6.37E-08</t>
  </si>
  <si>
    <t>3.24E-05</t>
  </si>
  <si>
    <t>8.45E-05</t>
  </si>
  <si>
    <t>8.37E-06</t>
  </si>
  <si>
    <t>7.10E-06</t>
  </si>
  <si>
    <t>5.25E-09</t>
  </si>
  <si>
    <t>6.79E-07</t>
  </si>
  <si>
    <t>6.91E-07</t>
  </si>
  <si>
    <t>3.80E-07</t>
  </si>
  <si>
    <t>5.41E-07</t>
  </si>
  <si>
    <t>4.40E-07</t>
  </si>
  <si>
    <t>9.76E-06</t>
  </si>
  <si>
    <t>7.32E-06</t>
  </si>
  <si>
    <t>2.19E-05</t>
  </si>
  <si>
    <t>2.41E-05</t>
  </si>
  <si>
    <t>2.04E-05</t>
  </si>
  <si>
    <t>3.04E-02</t>
  </si>
  <si>
    <t>3.48E-02</t>
  </si>
  <si>
    <t>3.76E-02</t>
  </si>
  <si>
    <t>6.14E-07</t>
  </si>
  <si>
    <t>2.04E-07</t>
  </si>
  <si>
    <t>3.07E-06</t>
  </si>
  <si>
    <t>1.33E-06</t>
  </si>
  <si>
    <t>6.30E-07</t>
  </si>
  <si>
    <t>9.34E-09</t>
  </si>
  <si>
    <t>6.32E-09</t>
  </si>
  <si>
    <t>9.04E-06</t>
  </si>
  <si>
    <t>7.30E-08</t>
  </si>
  <si>
    <t>1.70E-03</t>
  </si>
  <si>
    <t>1.81E-02</t>
  </si>
  <si>
    <t>2.52E-02</t>
  </si>
  <si>
    <t>2.43E-02</t>
  </si>
  <si>
    <t>2.09E-02</t>
  </si>
  <si>
    <t>1.90E-02</t>
  </si>
  <si>
    <t>4.89E-10</t>
  </si>
  <si>
    <t>2.19E-09</t>
  </si>
  <si>
    <t>1.94E-13</t>
  </si>
  <si>
    <t>2.27E-05</t>
  </si>
  <si>
    <t>8.69E-08</t>
  </si>
  <si>
    <t>2.37E-03</t>
  </si>
  <si>
    <t>8.12E-03</t>
  </si>
  <si>
    <t>8.90E-06</t>
  </si>
  <si>
    <t>6.94E-05</t>
  </si>
  <si>
    <t>9.17E-06</t>
  </si>
  <si>
    <t>7.14E-04</t>
  </si>
  <si>
    <t>9.87E-05</t>
  </si>
  <si>
    <t>8.29E-06</t>
  </si>
  <si>
    <t>9.26E-03</t>
  </si>
  <si>
    <t>1.19E-02</t>
  </si>
  <si>
    <t>5.63E-03</t>
  </si>
  <si>
    <t>6.66E-03</t>
  </si>
  <si>
    <t>6.25E-04</t>
  </si>
  <si>
    <t>2.31E-04</t>
  </si>
  <si>
    <t>2.92E-01</t>
  </si>
  <si>
    <t>3.62E-01</t>
  </si>
  <si>
    <t>3.73E-01</t>
  </si>
  <si>
    <t>3.99E-01</t>
  </si>
  <si>
    <t>4.73E-01</t>
  </si>
  <si>
    <t>3.82E-01</t>
  </si>
  <si>
    <t>3.68E-01</t>
  </si>
  <si>
    <t>1.60E-02</t>
  </si>
  <si>
    <t>4.11E-02</t>
  </si>
  <si>
    <t>4.10E-02</t>
  </si>
  <si>
    <t>4.47E-02</t>
  </si>
  <si>
    <t>5.45E-02</t>
  </si>
  <si>
    <t>3.75E-02</t>
  </si>
  <si>
    <t>4.57E-02</t>
  </si>
  <si>
    <t>4.18E-02</t>
  </si>
  <si>
    <t>1.60E-03</t>
  </si>
  <si>
    <t>5.94E-03</t>
  </si>
  <si>
    <t>8.61E-04</t>
  </si>
  <si>
    <t>4.34E-04</t>
  </si>
  <si>
    <t>9.39E-04</t>
  </si>
  <si>
    <t>3.58E-04</t>
  </si>
  <si>
    <t>1.62E-05</t>
  </si>
  <si>
    <t>2.13E-05</t>
  </si>
  <si>
    <t>1.19E-05</t>
  </si>
  <si>
    <t>5.75E-03</t>
  </si>
  <si>
    <t>6.68E-03</t>
  </si>
  <si>
    <t>4.04E-03</t>
  </si>
  <si>
    <t>7.44E-03</t>
  </si>
  <si>
    <t>3.73E-03</t>
  </si>
  <si>
    <t>3.62E-02</t>
  </si>
  <si>
    <t>4.20E-02</t>
  </si>
  <si>
    <t>4.35E-02</t>
  </si>
  <si>
    <t>3.72E-02</t>
  </si>
  <si>
    <t>6.09E-02</t>
  </si>
  <si>
    <t>1.69E-02</t>
  </si>
  <si>
    <t>8.70E-03</t>
  </si>
  <si>
    <t>3.88E-04</t>
  </si>
  <si>
    <t>2.55E-08</t>
  </si>
  <si>
    <t>3.39E-08</t>
  </si>
  <si>
    <t>5.22E-03</t>
  </si>
  <si>
    <t>6.45E-03</t>
  </si>
  <si>
    <t>6.85E-03</t>
  </si>
  <si>
    <t>8.58E-03</t>
  </si>
  <si>
    <t>9.57E-03</t>
  </si>
  <si>
    <t>5.72E-03</t>
  </si>
  <si>
    <t>2.48E-08</t>
  </si>
  <si>
    <t>2.64E-08</t>
  </si>
  <si>
    <t>1.22E-07</t>
  </si>
  <si>
    <t>7.28E-06</t>
  </si>
  <si>
    <t>7.15E-06</t>
  </si>
  <si>
    <t>3.21E-09</t>
  </si>
  <si>
    <t>4.91E-08</t>
  </si>
  <si>
    <t>9.52E-07</t>
  </si>
  <si>
    <t>9.50E-06</t>
  </si>
  <si>
    <t>6.42E-07</t>
  </si>
  <si>
    <t>2.44E-07</t>
  </si>
  <si>
    <t>8.76E-04</t>
  </si>
  <si>
    <t>2.95E-05</t>
  </si>
  <si>
    <t>5.90E-05</t>
  </si>
  <si>
    <t>6.37E-04</t>
  </si>
  <si>
    <t>5.32E-04</t>
  </si>
  <si>
    <t>8.72E-04</t>
  </si>
  <si>
    <t>1.51E-04</t>
  </si>
  <si>
    <t>7.84E-04</t>
  </si>
  <si>
    <t>3.26E-04</t>
  </si>
  <si>
    <t>3.22E-04</t>
  </si>
  <si>
    <t>3.96E-01</t>
  </si>
  <si>
    <t>4.58E-01</t>
  </si>
  <si>
    <t>9.56E-02</t>
  </si>
  <si>
    <t>1.25E-01</t>
  </si>
  <si>
    <t>1.22E-01</t>
  </si>
  <si>
    <t>4.88E-05</t>
  </si>
  <si>
    <t>1.11E-04</t>
  </si>
  <si>
    <t>3.01E-03</t>
  </si>
  <si>
    <t>3.11E-03</t>
  </si>
  <si>
    <t>5.80E-04</t>
  </si>
  <si>
    <t>7.76E-04</t>
  </si>
  <si>
    <t>6.56E-04</t>
  </si>
  <si>
    <t>5.57E-03</t>
  </si>
  <si>
    <t>2.70E-04</t>
  </si>
  <si>
    <t>6.54E-04</t>
  </si>
  <si>
    <t>3.32E-02</t>
  </si>
  <si>
    <t>8.05E-08</t>
  </si>
  <si>
    <t>4.38E-05</t>
  </si>
  <si>
    <t>2.62E-03</t>
  </si>
  <si>
    <t>2.28E-03</t>
  </si>
  <si>
    <t>1.85E-04</t>
  </si>
  <si>
    <t>5.82E-06</t>
  </si>
  <si>
    <t>9.14E-07</t>
  </si>
  <si>
    <t>7.74E-07</t>
  </si>
  <si>
    <t>5.09E-04</t>
  </si>
  <si>
    <t>3.83E-03</t>
  </si>
  <si>
    <t>3.27E-03</t>
  </si>
  <si>
    <t>6.26E-03</t>
  </si>
  <si>
    <t>3.43E-02</t>
  </si>
  <si>
    <t>2.68E-02</t>
  </si>
  <si>
    <t>3.26E-03</t>
  </si>
  <si>
    <t>2.73E-03</t>
  </si>
  <si>
    <t>3.99E-03</t>
  </si>
  <si>
    <t>4.39E-03</t>
  </si>
  <si>
    <t>6.24E-03</t>
  </si>
  <si>
    <t>4.62E-03</t>
  </si>
  <si>
    <t>2.20E-02</t>
  </si>
  <si>
    <t>2.79E-02</t>
  </si>
  <si>
    <t>3.25E-02</t>
  </si>
  <si>
    <t>2.01E-02</t>
  </si>
  <si>
    <t>4.20E-07</t>
  </si>
  <si>
    <t>3.46E-07</t>
  </si>
  <si>
    <t>8.13E-07</t>
  </si>
  <si>
    <t>2.09E-07</t>
  </si>
  <si>
    <t>4.05E-07</t>
  </si>
  <si>
    <t>3.05E-07</t>
  </si>
  <si>
    <t>4.36E-06</t>
  </si>
  <si>
    <t>5.69E-12</t>
  </si>
  <si>
    <t>4.42E-11</t>
  </si>
  <si>
    <t>2.72E-02</t>
  </si>
  <si>
    <t>2.67E-02</t>
  </si>
  <si>
    <t>2.36E-09</t>
  </si>
  <si>
    <t>2.67E-09</t>
  </si>
  <si>
    <t>6.49E-05</t>
  </si>
  <si>
    <t>1.00E-04</t>
  </si>
  <si>
    <t>1.22E-05</t>
  </si>
  <si>
    <t>1.49E-04</t>
  </si>
  <si>
    <t>1.98E-05</t>
  </si>
  <si>
    <t>8.19E-07</t>
  </si>
  <si>
    <t>3.72E-06</t>
  </si>
  <si>
    <t>6.85E-05</t>
  </si>
  <si>
    <t>7.80E-02</t>
  </si>
  <si>
    <t>1.34E-02</t>
  </si>
  <si>
    <t>5.47E-01</t>
  </si>
  <si>
    <t>4.51E-02</t>
  </si>
  <si>
    <t>5.94E-01</t>
  </si>
  <si>
    <t>4.44E-02</t>
  </si>
  <si>
    <t>4.54E-02</t>
  </si>
  <si>
    <t>5.93E-02</t>
  </si>
  <si>
    <t>8.35E-03</t>
  </si>
  <si>
    <t>9.61E-02</t>
  </si>
  <si>
    <t>7.31E-06</t>
  </si>
  <si>
    <t>7.48E-04</t>
  </si>
  <si>
    <t>7.90E-02</t>
  </si>
  <si>
    <t>1.24E-03</t>
  </si>
  <si>
    <t>9.12E-04</t>
  </si>
  <si>
    <t>5.19E-04</t>
  </si>
  <si>
    <t>4.50E-04</t>
  </si>
  <si>
    <t>4.28E-03</t>
  </si>
  <si>
    <t>4.77E-03</t>
  </si>
  <si>
    <t>2.50E-02</t>
  </si>
  <si>
    <t>3.98E-03</t>
  </si>
  <si>
    <t>2.37E-04</t>
  </si>
  <si>
    <t>3.06E-03</t>
  </si>
  <si>
    <t>7.98E-03</t>
  </si>
  <si>
    <t>6.81E-05</t>
  </si>
  <si>
    <t>6.61E-03</t>
  </si>
  <si>
    <t>1.04E-10</t>
  </si>
  <si>
    <t>8.92E-10</t>
  </si>
  <si>
    <t>7.70E-07</t>
  </si>
  <si>
    <t>9.47E-04</t>
  </si>
  <si>
    <t>9.26E-08</t>
  </si>
  <si>
    <t>1.55E-07</t>
  </si>
  <si>
    <t>3.17E-07</t>
  </si>
  <si>
    <t>6.70E-04</t>
  </si>
  <si>
    <t>1.26E-04</t>
  </si>
  <si>
    <t>7.24E-06</t>
  </si>
  <si>
    <t>3.76E-05</t>
  </si>
  <si>
    <t>2.03E-13</t>
  </si>
  <si>
    <t>2.60E-13</t>
  </si>
  <si>
    <t>2.56E-05</t>
  </si>
  <si>
    <t>4.86E-04</t>
  </si>
  <si>
    <t>2.68E-06</t>
  </si>
  <si>
    <t>1.81E-06</t>
  </si>
  <si>
    <t>4.12E-06</t>
  </si>
  <si>
    <t>1.17E-05</t>
  </si>
  <si>
    <t>7.42E-07</t>
  </si>
  <si>
    <t>5.60E-06</t>
  </si>
  <si>
    <t>2.86E-05</t>
  </si>
  <si>
    <t>4.74E-03</t>
  </si>
  <si>
    <t>6.82E-03</t>
  </si>
  <si>
    <t>7.70E-03</t>
  </si>
  <si>
    <t>8.69E-03</t>
  </si>
  <si>
    <t>7.26E-02</t>
  </si>
  <si>
    <t>9.72E-07</t>
  </si>
  <si>
    <t>5.74E-02</t>
  </si>
  <si>
    <t>4.34E-03</t>
  </si>
  <si>
    <t>1.97E-02</t>
  </si>
  <si>
    <t>4.86E-02</t>
  </si>
  <si>
    <t>6.59E-03</t>
  </si>
  <si>
    <t>1.71E-05</t>
  </si>
  <si>
    <t>2.35E-05</t>
  </si>
  <si>
    <t>5.57E-06</t>
  </si>
  <si>
    <t>3.60E-06</t>
  </si>
  <si>
    <t>2.81E-04</t>
  </si>
  <si>
    <t>3.61E-07</t>
  </si>
  <si>
    <t>5.79E-04</t>
  </si>
  <si>
    <t>8.71E-11</t>
  </si>
  <si>
    <t>7.20E-08</t>
  </si>
  <si>
    <t>2.14E-05</t>
  </si>
  <si>
    <t>4.66E-04</t>
  </si>
  <si>
    <t>2.59E-04</t>
  </si>
  <si>
    <t>1.52E-02</t>
  </si>
  <si>
    <t>2.19E-01</t>
  </si>
  <si>
    <t>1.65E-02</t>
  </si>
  <si>
    <t>3.39E-06</t>
  </si>
  <si>
    <t>3.38E+00</t>
  </si>
  <si>
    <t>7.62E-04</t>
  </si>
  <si>
    <t>1.53E-04</t>
  </si>
  <si>
    <t>7.12E-07</t>
  </si>
  <si>
    <t>2.67E-06</t>
  </si>
  <si>
    <t>4.39E-07</t>
  </si>
  <si>
    <t>4.70E-07</t>
  </si>
  <si>
    <t>9.42E-08</t>
  </si>
  <si>
    <t>1.47E-07</t>
  </si>
  <si>
    <t>7.03E-07</t>
  </si>
  <si>
    <t>7.64E-07</t>
  </si>
  <si>
    <t>2.61E-06</t>
  </si>
  <si>
    <t>1.43E-07</t>
  </si>
  <si>
    <t>4.58E-06</t>
  </si>
  <si>
    <t>2.26E-04</t>
  </si>
  <si>
    <t>7.01E-04</t>
  </si>
  <si>
    <t>5.39E-04</t>
  </si>
  <si>
    <t>4.31E-04</t>
  </si>
  <si>
    <t>2.41E-04</t>
  </si>
  <si>
    <t>9.49E-04</t>
  </si>
  <si>
    <t>6.69E-03</t>
  </si>
  <si>
    <t>8.73E-04</t>
  </si>
  <si>
    <t>1.41E-04</t>
  </si>
  <si>
    <t>7.10E-05</t>
  </si>
  <si>
    <t>4.99E-08</t>
  </si>
  <si>
    <t>6.60E-08</t>
  </si>
  <si>
    <t>1.24E-07</t>
  </si>
  <si>
    <t>3.41E-07</t>
  </si>
  <si>
    <t>2.17E-07</t>
  </si>
  <si>
    <t>3.77E-14</t>
  </si>
  <si>
    <t>2.45E-15</t>
  </si>
  <si>
    <t>-2.22E-04</t>
  </si>
  <si>
    <t>-1.62E-03</t>
  </si>
  <si>
    <t>3.12E-04</t>
  </si>
  <si>
    <t>8.27E-05</t>
  </si>
  <si>
    <t>2.89E-05</t>
  </si>
  <si>
    <t>2.89E-12</t>
  </si>
  <si>
    <t>3.14E-12</t>
  </si>
  <si>
    <t>8.89E-05</t>
  </si>
  <si>
    <t>6.20E-05</t>
  </si>
  <si>
    <t>1.65E-04</t>
  </si>
  <si>
    <t>1.64E-04</t>
  </si>
  <si>
    <t>3.98E-04</t>
  </si>
  <si>
    <t>4.41E-04</t>
  </si>
  <si>
    <t>5.57E-05</t>
  </si>
  <si>
    <t>8.78E-05</t>
  </si>
  <si>
    <t>1.44E-04</t>
  </si>
  <si>
    <t>6.25E-05</t>
  </si>
  <si>
    <t>1.17E-06</t>
  </si>
  <si>
    <t>5.95E-07</t>
  </si>
  <si>
    <t>1.52E-07</t>
  </si>
  <si>
    <t>3.47E-07</t>
  </si>
  <si>
    <t>3.14E-03</t>
  </si>
  <si>
    <t>7.88E-03</t>
  </si>
  <si>
    <t>9.21E-03</t>
  </si>
  <si>
    <t>9.91E-03</t>
  </si>
  <si>
    <t>8.44E-03</t>
  </si>
  <si>
    <t>2.44E-02</t>
  </si>
  <si>
    <t>8.26E-03</t>
  </si>
  <si>
    <t>2.58E-02</t>
  </si>
  <si>
    <t>7.67E-03</t>
  </si>
  <si>
    <t>2.98E-01</t>
  </si>
  <si>
    <t>3.59E-01</t>
  </si>
  <si>
    <t>3.52E-01</t>
  </si>
  <si>
    <t>8.25E-02</t>
  </si>
  <si>
    <t>8.46E-02</t>
  </si>
  <si>
    <t>9.14E-02</t>
  </si>
  <si>
    <t>1.00E-01</t>
  </si>
  <si>
    <t>1.48E-07</t>
  </si>
  <si>
    <t>4.24E-06</t>
  </si>
  <si>
    <t>2.12E-05</t>
  </si>
  <si>
    <t>2.92E-06</t>
  </si>
  <si>
    <t>3.46E-05</t>
  </si>
  <si>
    <t>1.80E-05</t>
  </si>
  <si>
    <t>1.47E-05</t>
  </si>
  <si>
    <t>9.07E-05</t>
  </si>
  <si>
    <t>3.88E-05</t>
  </si>
  <si>
    <t>5.22E-06</t>
  </si>
  <si>
    <t>3.21E-06</t>
  </si>
  <si>
    <t>5.90E-03</t>
  </si>
  <si>
    <t>6.20E-02</t>
  </si>
  <si>
    <t>6.71E-02</t>
  </si>
  <si>
    <t>8.36E-03</t>
  </si>
  <si>
    <t>1.00E-02</t>
  </si>
  <si>
    <t>9.74E-03</t>
  </si>
  <si>
    <t>9.84E-03</t>
  </si>
  <si>
    <t>9.94E-03</t>
  </si>
  <si>
    <t>7.96E-03</t>
  </si>
  <si>
    <t>9.58E-03</t>
  </si>
  <si>
    <t>2.23E-08</t>
  </si>
  <si>
    <t>8.21E-05</t>
  </si>
  <si>
    <t>2.44E-05</t>
  </si>
  <si>
    <t>2.32E-03</t>
  </si>
  <si>
    <t>3.69E-06</t>
  </si>
  <si>
    <t>8.62E-06</t>
  </si>
  <si>
    <t>8.40E-05</t>
  </si>
  <si>
    <t>6.91E-05</t>
  </si>
  <si>
    <t>7.72E-06</t>
  </si>
  <si>
    <t>7.98E-07</t>
  </si>
  <si>
    <t>3.26E-06</t>
  </si>
  <si>
    <t>8.21E-07</t>
  </si>
  <si>
    <t>1.98E-04</t>
  </si>
  <si>
    <t>9.18E-05</t>
  </si>
  <si>
    <t>9.06E-05</t>
  </si>
  <si>
    <t>3.66E-04</t>
  </si>
  <si>
    <t>3.48E-06</t>
  </si>
  <si>
    <t>7.14E-03</t>
  </si>
  <si>
    <t>7.68E-03</t>
  </si>
  <si>
    <t>2.52E-07</t>
  </si>
  <si>
    <t>3.86E-06</t>
  </si>
  <si>
    <t>4.68E-07</t>
  </si>
  <si>
    <t>3.34E-03</t>
  </si>
  <si>
    <t>4.66E-03</t>
  </si>
  <si>
    <t>5.97E-04</t>
  </si>
  <si>
    <t>8.94E-04</t>
  </si>
  <si>
    <t>5.65E-05</t>
  </si>
  <si>
    <t>4.10E-04</t>
  </si>
  <si>
    <t>4.93E-04</t>
  </si>
  <si>
    <t>6.14E-04</t>
  </si>
  <si>
    <t>3.17E-08</t>
  </si>
  <si>
    <t>6.94E-08</t>
  </si>
  <si>
    <t>1.39E-07</t>
  </si>
  <si>
    <t>1.00E-10</t>
  </si>
  <si>
    <t>2.46E-10</t>
  </si>
  <si>
    <t>1.65E-07</t>
  </si>
  <si>
    <t>5.17E-07</t>
  </si>
  <si>
    <t>2.81E-07</t>
  </si>
  <si>
    <t>2.99E-07</t>
  </si>
  <si>
    <t>1.81E-07</t>
  </si>
  <si>
    <t>5.67E-03</t>
  </si>
  <si>
    <t>7.04E-03</t>
  </si>
  <si>
    <t>6.71E-04</t>
  </si>
  <si>
    <t>8.42E-05</t>
  </si>
  <si>
    <t>8.81E-05</t>
  </si>
  <si>
    <t>6.92E-08</t>
  </si>
  <si>
    <t>6.29E-08</t>
  </si>
  <si>
    <t>4.41E-05</t>
  </si>
  <si>
    <t>7.95E-05</t>
  </si>
  <si>
    <t>2.51E-06</t>
  </si>
  <si>
    <t>2.07E-07</t>
  </si>
  <si>
    <t>7.52E-06</t>
  </si>
  <si>
    <t>1.83E-05</t>
  </si>
  <si>
    <t>1.15E-05</t>
  </si>
  <si>
    <t>3.07E-05</t>
  </si>
  <si>
    <t>6.95E-05</t>
  </si>
  <si>
    <t>2.52E-05</t>
  </si>
  <si>
    <t>1.97E-05</t>
  </si>
  <si>
    <t>4.31E-07</t>
  </si>
  <si>
    <t>3.26E-07</t>
  </si>
  <si>
    <t>2.40E-07</t>
  </si>
  <si>
    <t>2.02E-04</t>
  </si>
  <si>
    <t>8.90E-05</t>
  </si>
  <si>
    <t>3.69E-03</t>
  </si>
  <si>
    <t>1.53E-02</t>
  </si>
  <si>
    <t>7.52E-03</t>
  </si>
  <si>
    <t>3.59E-02</t>
  </si>
  <si>
    <t>4.22E-02</t>
  </si>
  <si>
    <t>4.14E-02</t>
  </si>
  <si>
    <t>1.27E-01</t>
  </si>
  <si>
    <t>1.37E-01</t>
  </si>
  <si>
    <t>4.68E-02</t>
  </si>
  <si>
    <t>6.48E-02</t>
  </si>
  <si>
    <t>7.48E-02</t>
  </si>
  <si>
    <t>8.20E-02</t>
  </si>
  <si>
    <t>7.33E-02</t>
  </si>
  <si>
    <t>7.95E-02</t>
  </si>
  <si>
    <t>4.51E-07</t>
  </si>
  <si>
    <t>5.62E-05</t>
  </si>
  <si>
    <t>3.08E-05</t>
  </si>
  <si>
    <t>6.87E-05</t>
  </si>
  <si>
    <t>1.45E-04</t>
  </si>
  <si>
    <t>6.22E-04</t>
  </si>
  <si>
    <t>4.27E-04</t>
  </si>
  <si>
    <t>4.46E-04</t>
  </si>
  <si>
    <t>2.40E-04</t>
  </si>
  <si>
    <t>7.54E-04</t>
  </si>
  <si>
    <t>6.92E-03</t>
  </si>
  <si>
    <t>9.98E-03</t>
  </si>
  <si>
    <t>6.83E-03</t>
  </si>
  <si>
    <t>5.46E-03</t>
  </si>
  <si>
    <t>6.70E-02</t>
  </si>
  <si>
    <t>5.66E-02</t>
  </si>
  <si>
    <t>5.25E-02</t>
  </si>
  <si>
    <t>9.12E-02</t>
  </si>
  <si>
    <t>6.06E-02</t>
  </si>
  <si>
    <t>4.89E-02</t>
  </si>
  <si>
    <t>7.03E-03</t>
  </si>
  <si>
    <t>6.51E-03</t>
  </si>
  <si>
    <t>6.89E-03</t>
  </si>
  <si>
    <t>8.46E-03</t>
  </si>
  <si>
    <t>5.06E-03</t>
  </si>
  <si>
    <t>8.00E-03</t>
  </si>
  <si>
    <t>8.25E-03</t>
  </si>
  <si>
    <t>7.57E-03</t>
  </si>
  <si>
    <t>7.19E-03</t>
  </si>
  <si>
    <t>6.54E-03</t>
  </si>
  <si>
    <t>5.85E-03</t>
  </si>
  <si>
    <t>5.03E-04</t>
  </si>
  <si>
    <t>7.38E-04</t>
  </si>
  <si>
    <t>6.85E-04</t>
  </si>
  <si>
    <t>9.29E-04</t>
  </si>
  <si>
    <t>8.32E-05</t>
  </si>
  <si>
    <t>8.07E-04</t>
  </si>
  <si>
    <t>7.43E-05</t>
  </si>
  <si>
    <t>2.93E-05</t>
  </si>
  <si>
    <t>1.42E-05</t>
  </si>
  <si>
    <t>8.52E-05</t>
  </si>
  <si>
    <t>8.54E-04</t>
  </si>
  <si>
    <t>8.80E-04</t>
  </si>
  <si>
    <t>9.50E-04</t>
  </si>
  <si>
    <t>5.03E-06</t>
  </si>
  <si>
    <t>1.04E-06</t>
  </si>
  <si>
    <t>3.00E-04</t>
  </si>
  <si>
    <t>6.48E-06</t>
  </si>
  <si>
    <t>5.83E-06</t>
  </si>
  <si>
    <t>3.76E-08</t>
  </si>
  <si>
    <t>8.82E-08</t>
  </si>
  <si>
    <t>8.71E-06</t>
  </si>
  <si>
    <t>4.94E-06</t>
  </si>
  <si>
    <t>2.05E-07</t>
  </si>
  <si>
    <t>2.61E-07</t>
  </si>
  <si>
    <t>1.53E-07</t>
  </si>
  <si>
    <t>1.75E-07</t>
  </si>
  <si>
    <t>5.99E-04</t>
  </si>
  <si>
    <t>7.37E-04</t>
  </si>
  <si>
    <t>9.06E-04</t>
  </si>
  <si>
    <t>5.18E-04</t>
  </si>
  <si>
    <t>2.45E-04</t>
  </si>
  <si>
    <t>3.57E-04</t>
  </si>
  <si>
    <t>4.35E-04</t>
  </si>
  <si>
    <t>3.23E-06</t>
  </si>
  <si>
    <t>2.29E-09</t>
  </si>
  <si>
    <t>8.07E-09</t>
  </si>
  <si>
    <t>1.68E-08</t>
  </si>
  <si>
    <t>2.14E-07</t>
  </si>
  <si>
    <t>1.40E-07</t>
  </si>
  <si>
    <t>4.45E-08</t>
  </si>
  <si>
    <t>5.13E-08</t>
  </si>
  <si>
    <t>4.34E-07</t>
  </si>
  <si>
    <t>4.42E-03</t>
  </si>
  <si>
    <t>3.04E-03</t>
  </si>
  <si>
    <t>4.11E-03</t>
  </si>
  <si>
    <t>4.51E-03</t>
  </si>
  <si>
    <t>3.29E-03</t>
  </si>
  <si>
    <t>3.79E-03</t>
  </si>
  <si>
    <t>1.61E-07</t>
  </si>
  <si>
    <t>1.56E-07</t>
  </si>
  <si>
    <t>1.50E-07</t>
  </si>
  <si>
    <t>1.58E-07</t>
  </si>
  <si>
    <t>3.29E-09</t>
  </si>
  <si>
    <t>3.44E-09</t>
  </si>
  <si>
    <t>4.60E-04</t>
  </si>
  <si>
    <t>4.63E-04</t>
  </si>
  <si>
    <t>4.33E-04</t>
  </si>
  <si>
    <t>4.57E-04</t>
  </si>
  <si>
    <t>1.32E-05</t>
  </si>
  <si>
    <t>4.58E-05</t>
  </si>
  <si>
    <t>7.05E-05</t>
  </si>
  <si>
    <t>4.36E-05</t>
  </si>
  <si>
    <t>1.34E-05</t>
  </si>
  <si>
    <t>7.98E-08</t>
  </si>
  <si>
    <t>4.77E-08</t>
  </si>
  <si>
    <t>1.00E-03</t>
  </si>
  <si>
    <t>5.79E-03</t>
  </si>
  <si>
    <t>4.87E-03</t>
  </si>
  <si>
    <t>9.60E-04</t>
  </si>
  <si>
    <t>7.37E-03</t>
  </si>
  <si>
    <t>5.60E-03</t>
  </si>
  <si>
    <t>3.09E-03</t>
  </si>
  <si>
    <t>6.99E-04</t>
  </si>
  <si>
    <t>6.15E-04</t>
  </si>
  <si>
    <t>3.90E-04</t>
  </si>
  <si>
    <t>8.33E-05</t>
  </si>
  <si>
    <t>4.83E-05</t>
  </si>
  <si>
    <t>4.37E-05</t>
  </si>
  <si>
    <t>9.00E-04</t>
  </si>
  <si>
    <t>6.94E-04</t>
  </si>
  <si>
    <t>5.22E-04</t>
  </si>
  <si>
    <t>1.55E-01</t>
  </si>
  <si>
    <t>1.17E-01</t>
  </si>
  <si>
    <t>9.45E-05</t>
  </si>
  <si>
    <t>3.51E-02</t>
  </si>
  <si>
    <t>1.29E-01</t>
  </si>
  <si>
    <t>2.97E-02</t>
  </si>
  <si>
    <t>9.07E-03</t>
  </si>
  <si>
    <t>7.79E-03</t>
  </si>
  <si>
    <t>8.61E-03</t>
  </si>
  <si>
    <t>2.09E-03</t>
  </si>
  <si>
    <t>2.59E-03</t>
  </si>
  <si>
    <t>7.49E-04</t>
  </si>
  <si>
    <t>4.69E-05</t>
  </si>
  <si>
    <t>1.59E-05</t>
  </si>
  <si>
    <t>5.55E-06</t>
  </si>
  <si>
    <t>9.24E-06</t>
  </si>
  <si>
    <t>8.59E-06</t>
  </si>
  <si>
    <t>7.71E-06</t>
  </si>
  <si>
    <t>2.40E-02</t>
  </si>
  <si>
    <t>2.31E-02</t>
  </si>
  <si>
    <t>4.25E-03</t>
  </si>
  <si>
    <t>4.59E-03</t>
  </si>
  <si>
    <t>6.53E-03</t>
  </si>
  <si>
    <t>3.38E-03</t>
  </si>
  <si>
    <t>6.15E-05</t>
  </si>
  <si>
    <t>9.75E-05</t>
  </si>
  <si>
    <t>6.55E-03</t>
  </si>
  <si>
    <t>6.93E-03</t>
  </si>
  <si>
    <t>7.15E-03</t>
  </si>
  <si>
    <t>6.02E-03</t>
  </si>
  <si>
    <t>8.12E-10</t>
  </si>
  <si>
    <t>1.53E-08</t>
  </si>
  <si>
    <t>6.19E-07</t>
  </si>
  <si>
    <t>3.25E-07</t>
  </si>
  <si>
    <t>1.08E-09</t>
  </si>
  <si>
    <t>1.07E-09</t>
  </si>
  <si>
    <t>5.99E-05</t>
  </si>
  <si>
    <t>6.30E-04</t>
  </si>
  <si>
    <t>3.81E-03</t>
  </si>
  <si>
    <t>4.29E-03</t>
  </si>
  <si>
    <t>5.12E-03</t>
  </si>
  <si>
    <t>7.23E-04</t>
  </si>
  <si>
    <t>8.56E-04</t>
  </si>
  <si>
    <t>1.29E-03</t>
  </si>
  <si>
    <t>2.22E-08</t>
  </si>
  <si>
    <t>7.34E-03</t>
  </si>
  <si>
    <t>2.14E-02</t>
  </si>
  <si>
    <t>9.83E-03</t>
  </si>
  <si>
    <t>6.37E-03</t>
  </si>
  <si>
    <t>7.85E-03</t>
  </si>
  <si>
    <t>7.47E-03</t>
  </si>
  <si>
    <t>7.16E-03</t>
  </si>
  <si>
    <t>-7.65E-03</t>
  </si>
  <si>
    <t>1.97E-08</t>
  </si>
  <si>
    <t>5.16E-09</t>
  </si>
  <si>
    <t>1.30E-07</t>
  </si>
  <si>
    <t>7.65E-03</t>
  </si>
  <si>
    <t>2.68E-07</t>
  </si>
  <si>
    <t>9.62E-05</t>
  </si>
  <si>
    <t>3.35E-05</t>
  </si>
  <si>
    <t>3.90E-05</t>
  </si>
  <si>
    <t>3.06E-06</t>
  </si>
  <si>
    <t>4.72E-06</t>
  </si>
  <si>
    <t>9.69E-06</t>
  </si>
  <si>
    <t>1.65E-05</t>
  </si>
  <si>
    <t>4.82E-09</t>
  </si>
  <si>
    <t>3.24E-11</t>
  </si>
  <si>
    <t>5.88E-04</t>
  </si>
  <si>
    <t>5.82E-03</t>
  </si>
  <si>
    <t>3.15E-03</t>
  </si>
  <si>
    <t>2.75E-03</t>
  </si>
  <si>
    <t>4.02E-03</t>
  </si>
  <si>
    <t>3.47E-03</t>
  </si>
  <si>
    <t>2.86E-03</t>
  </si>
  <si>
    <t>4.90E-04</t>
  </si>
  <si>
    <t>7.17E-05</t>
  </si>
  <si>
    <t>2.21E-03</t>
  </si>
  <si>
    <t>4.81E-03</t>
  </si>
  <si>
    <t>4.43E-03</t>
  </si>
  <si>
    <t>9.99E-04</t>
  </si>
  <si>
    <t>4.13E-05</t>
  </si>
  <si>
    <t>3.06E-05</t>
  </si>
  <si>
    <t>7.61E-05</t>
  </si>
  <si>
    <t>2.82E-04</t>
  </si>
  <si>
    <t>2.07E-04</t>
  </si>
  <si>
    <t>3.16E-04</t>
  </si>
  <si>
    <t>6.92E-05</t>
  </si>
  <si>
    <t>7.52E-05</t>
  </si>
  <si>
    <t>4.47E-03</t>
  </si>
  <si>
    <t>9.15E-03</t>
  </si>
  <si>
    <t>2.54E-02</t>
  </si>
  <si>
    <t>7.22E-02</t>
  </si>
  <si>
    <t>1.26E-01</t>
  </si>
  <si>
    <t>9.49E-02</t>
  </si>
  <si>
    <t>9.94E-02</t>
  </si>
  <si>
    <t>5.59E-04</t>
  </si>
  <si>
    <t>3.79E-05</t>
  </si>
  <si>
    <t>4.13E-04</t>
  </si>
  <si>
    <t>2.44E-04</t>
  </si>
  <si>
    <t>6.98E-04</t>
  </si>
  <si>
    <t>3.00E-02</t>
  </si>
  <si>
    <t>7.46E-02</t>
  </si>
  <si>
    <t>2.00E-06</t>
  </si>
  <si>
    <t>6.94E-06</t>
  </si>
  <si>
    <t>6.03E-06</t>
  </si>
  <si>
    <t>1.92E-05</t>
  </si>
  <si>
    <t>8.85E-03</t>
  </si>
  <si>
    <t>7.71E-03</t>
  </si>
  <si>
    <t>7.27E-03</t>
  </si>
  <si>
    <t>6.48E-03</t>
  </si>
  <si>
    <t>1.22E-06</t>
  </si>
  <si>
    <t>7.48E-07</t>
  </si>
  <si>
    <t>1.13E-06</t>
  </si>
  <si>
    <t>1.88E-02</t>
  </si>
  <si>
    <t>1.35E-02</t>
  </si>
  <si>
    <t>9.24E-03</t>
  </si>
  <si>
    <t>6.87E-03</t>
  </si>
  <si>
    <t>9.80E-03</t>
  </si>
  <si>
    <t>7.22E-04</t>
  </si>
  <si>
    <t>7.63E-04</t>
  </si>
  <si>
    <t>7.42E-04</t>
  </si>
  <si>
    <t>5.34E-03</t>
  </si>
  <si>
    <t>7.87E-03</t>
  </si>
  <si>
    <t>5.97E-03</t>
  </si>
  <si>
    <t>4.44E-03</t>
  </si>
  <si>
    <t>5.55E-03</t>
  </si>
  <si>
    <t>7.25E-03</t>
  </si>
  <si>
    <t>9.66E-08</t>
  </si>
  <si>
    <t>2.42E-08</t>
  </si>
  <si>
    <t>2.30E-07</t>
  </si>
  <si>
    <t>4.99E-11</t>
  </si>
  <si>
    <t>2.40E-10</t>
  </si>
  <si>
    <t>8.61E-06</t>
  </si>
  <si>
    <t>2.80E-05</t>
  </si>
  <si>
    <t>9.57E-06</t>
  </si>
  <si>
    <t>8.88E-07</t>
  </si>
  <si>
    <t>3.59E-06</t>
  </si>
  <si>
    <t>9.23E-06</t>
  </si>
  <si>
    <t>6.47E-06</t>
  </si>
  <si>
    <t>4.64E-03</t>
  </si>
  <si>
    <t>5.78E-03</t>
  </si>
  <si>
    <t>6.09E-03</t>
  </si>
  <si>
    <t>9.22E-03</t>
  </si>
  <si>
    <t>2.18E-05</t>
  </si>
  <si>
    <t>9.48E-06</t>
  </si>
  <si>
    <t>7.19E-06</t>
  </si>
  <si>
    <t>8.28E-03</t>
  </si>
  <si>
    <t>1.37E-02</t>
  </si>
  <si>
    <t>4.82E-03</t>
  </si>
  <si>
    <t>9.62E-03</t>
  </si>
  <si>
    <t>2.18E-02</t>
  </si>
  <si>
    <t>6.31E-03</t>
  </si>
  <si>
    <t>7.24E-03</t>
  </si>
  <si>
    <t>6.77E-03</t>
  </si>
  <si>
    <t>6.60E-04</t>
  </si>
  <si>
    <t>7.69E-04</t>
  </si>
  <si>
    <t>7.70E-04</t>
  </si>
  <si>
    <t>8.55E-05</t>
  </si>
  <si>
    <t>5.31E-04</t>
  </si>
  <si>
    <t>1.05E-03</t>
  </si>
  <si>
    <t>5.42E-04</t>
  </si>
  <si>
    <t>1.08E-01</t>
  </si>
  <si>
    <t>1.72E-01</t>
  </si>
  <si>
    <t>4.45E-02</t>
  </si>
  <si>
    <t>5.40E-02</t>
  </si>
  <si>
    <t>6.24E-02</t>
  </si>
  <si>
    <t>6.81E-02</t>
  </si>
  <si>
    <t>6.11E-02</t>
  </si>
  <si>
    <t>4.38E-01</t>
  </si>
  <si>
    <t>5.52E-01</t>
  </si>
  <si>
    <t>4.09E-01</t>
  </si>
  <si>
    <t>4.21E-01</t>
  </si>
  <si>
    <t>1.92E-06</t>
  </si>
  <si>
    <t>2.31E-01</t>
  </si>
  <si>
    <t>2.56E-01</t>
  </si>
  <si>
    <t>2.32E-01</t>
  </si>
  <si>
    <t>4.83E-01</t>
  </si>
  <si>
    <t>4.25E-01</t>
  </si>
  <si>
    <t>5.95E-01</t>
  </si>
  <si>
    <t>4.20E-01</t>
  </si>
  <si>
    <t>4.51E-01</t>
  </si>
  <si>
    <t>4.39E-04</t>
  </si>
  <si>
    <t>2.66E-05</t>
  </si>
  <si>
    <t>5.77E-05</t>
  </si>
  <si>
    <t>6.80E-05</t>
  </si>
  <si>
    <t>5.01E-05</t>
  </si>
  <si>
    <t>4.24E-03</t>
  </si>
  <si>
    <t>9.54E-03</t>
  </si>
  <si>
    <t>7.76E-03</t>
  </si>
  <si>
    <t>4.78E-04</t>
  </si>
  <si>
    <t>7.85E-02</t>
  </si>
  <si>
    <t>9.22E-02</t>
  </si>
  <si>
    <t>8.32E-02</t>
  </si>
  <si>
    <t>7.08E-02</t>
  </si>
  <si>
    <t>8.77E-02</t>
  </si>
  <si>
    <t>6.15E-02</t>
  </si>
  <si>
    <t>6.98E-02</t>
  </si>
  <si>
    <t>7.81E-02</t>
  </si>
  <si>
    <t>8.49E-02</t>
  </si>
  <si>
    <t>9.71E-02</t>
  </si>
  <si>
    <t>8.88E-02</t>
  </si>
  <si>
    <t>7.63E-02</t>
  </si>
  <si>
    <t>8.21E-02</t>
  </si>
  <si>
    <t>8.23E-02</t>
  </si>
  <si>
    <t>3.66E-02</t>
  </si>
  <si>
    <t>3.70E-02</t>
  </si>
  <si>
    <t>3.68E-02</t>
  </si>
  <si>
    <t>4.27E-02</t>
  </si>
  <si>
    <t>4.47E-04</t>
  </si>
  <si>
    <t>4.64E-04</t>
  </si>
  <si>
    <t>1.58E-04</t>
  </si>
  <si>
    <t>4.26E-03</t>
  </si>
  <si>
    <t>3.67E-03</t>
  </si>
  <si>
    <t>2.39E-04</t>
  </si>
  <si>
    <t>1.24E-05</t>
  </si>
  <si>
    <t>2.49E-05</t>
  </si>
  <si>
    <t>8.70E-04</t>
  </si>
  <si>
    <t>6.61E-04</t>
  </si>
  <si>
    <t>5.37E-05</t>
  </si>
  <si>
    <t>7.97E-05</t>
  </si>
  <si>
    <t>1.82E-05</t>
  </si>
  <si>
    <t>4.49E-04</t>
  </si>
  <si>
    <t>9.38E-04</t>
  </si>
  <si>
    <t>5.70E-03</t>
  </si>
  <si>
    <t>1.72E-07</t>
  </si>
  <si>
    <t>2.43E-08</t>
  </si>
  <si>
    <t>2.91E-07</t>
  </si>
  <si>
    <t>8.91E-05</t>
  </si>
  <si>
    <t>9.80E-05</t>
  </si>
  <si>
    <t>4.24E-09</t>
  </si>
  <si>
    <t>9.69E-05</t>
  </si>
  <si>
    <t>8.61E-05</t>
  </si>
  <si>
    <t>8.16E-05</t>
  </si>
  <si>
    <t>9.61E-05</t>
  </si>
  <si>
    <t>6.65E-03</t>
  </si>
  <si>
    <t>7.38E-03</t>
  </si>
  <si>
    <t>6.63E-03</t>
  </si>
  <si>
    <t>7.80E-03</t>
  </si>
  <si>
    <t>2.53E-06</t>
  </si>
  <si>
    <t>1.06E-06</t>
  </si>
  <si>
    <t>1.04E-13</t>
  </si>
  <si>
    <t>1.07E-13</t>
  </si>
  <si>
    <t>3.94E-05</t>
  </si>
  <si>
    <t>1.76E-06</t>
  </si>
  <si>
    <t>3.52E-02</t>
  </si>
  <si>
    <t>3.83E-02</t>
  </si>
  <si>
    <t>3.96E-02</t>
  </si>
  <si>
    <t>4.63E-02</t>
  </si>
  <si>
    <t>1.89E-01</t>
  </si>
  <si>
    <t>2.04E-01</t>
  </si>
  <si>
    <t>2.20E-01</t>
  </si>
  <si>
    <t>2.40E-01</t>
  </si>
  <si>
    <t>2.07E-01</t>
  </si>
  <si>
    <t>6.35E-01</t>
  </si>
  <si>
    <t>7.20E-01</t>
  </si>
  <si>
    <t>6.77E-01</t>
  </si>
  <si>
    <t>5.87E-01</t>
  </si>
  <si>
    <t>8.11E-01</t>
  </si>
  <si>
    <t>5.93E-01</t>
  </si>
  <si>
    <t>6.09E-01</t>
  </si>
  <si>
    <t>6.48E-01</t>
  </si>
  <si>
    <t>7.69E-06</t>
  </si>
  <si>
    <t>6.22E-01</t>
  </si>
  <si>
    <t>4.72E-01</t>
  </si>
  <si>
    <t>6.78E-03</t>
  </si>
  <si>
    <t>3.25E-03</t>
  </si>
  <si>
    <t>5.84E-04</t>
  </si>
  <si>
    <t>8.74E-04</t>
  </si>
  <si>
    <t>2.56E-02</t>
  </si>
  <si>
    <t>1.77E-01</t>
  </si>
  <si>
    <t>1.85E-01</t>
  </si>
  <si>
    <t>1.95E-01</t>
  </si>
  <si>
    <t>1.73E-01</t>
  </si>
  <si>
    <t>1.92E-03</t>
  </si>
  <si>
    <t>3.72E-05</t>
  </si>
  <si>
    <t>5.13E-05</t>
  </si>
  <si>
    <t>9.44E-05</t>
  </si>
  <si>
    <t>3.39E-04</t>
  </si>
  <si>
    <t>3.91E-04</t>
  </si>
  <si>
    <t>9.83E-04</t>
  </si>
  <si>
    <t>3.02E-04</t>
  </si>
  <si>
    <t>2.90E-02</t>
  </si>
  <si>
    <t>2.89E-02</t>
  </si>
  <si>
    <t>3.09E-02</t>
  </si>
  <si>
    <t>3.40E-02</t>
  </si>
  <si>
    <t>4.24E-02</t>
  </si>
  <si>
    <t>4.56E-02</t>
  </si>
  <si>
    <t>4.93E-02</t>
  </si>
  <si>
    <t>5.39E-02</t>
  </si>
  <si>
    <t>4.46E-02</t>
  </si>
  <si>
    <t>8.77E-03</t>
  </si>
  <si>
    <t>2.74E-03</t>
  </si>
  <si>
    <t>8.96E-11</t>
  </si>
  <si>
    <t>2.44E-08</t>
  </si>
  <si>
    <t>6.90E-05</t>
  </si>
  <si>
    <t>2.19E-04</t>
  </si>
  <si>
    <t>3.03E-06</t>
  </si>
  <si>
    <t>8.66E-04</t>
  </si>
  <si>
    <t>2.72E-04</t>
  </si>
  <si>
    <t>4.06E-04</t>
  </si>
  <si>
    <t>3.53E-02</t>
  </si>
  <si>
    <t>3.71E-02</t>
  </si>
  <si>
    <t>8.01E-02</t>
  </si>
  <si>
    <t>1.14E-01</t>
  </si>
  <si>
    <t>8.02E-02</t>
  </si>
  <si>
    <t>4.91E-02</t>
  </si>
  <si>
    <t>5.65E-02</t>
  </si>
  <si>
    <t>6.19E-02</t>
  </si>
  <si>
    <t>5.49E-02</t>
  </si>
  <si>
    <t>2.65E-07</t>
  </si>
  <si>
    <t>5.52E-07</t>
  </si>
  <si>
    <t>2.49E-01</t>
  </si>
  <si>
    <t>2.63E-01</t>
  </si>
  <si>
    <t>4.24E-01</t>
  </si>
  <si>
    <t>4.97E-01</t>
  </si>
  <si>
    <t>4.66E-01</t>
  </si>
  <si>
    <t>3.89E-01</t>
  </si>
  <si>
    <t>5.68E-01</t>
  </si>
  <si>
    <t>4.52E-01</t>
  </si>
  <si>
    <t>4.22E-01</t>
  </si>
  <si>
    <t>3.71E-01</t>
  </si>
  <si>
    <t>5.20E-01</t>
  </si>
  <si>
    <t>3.77E-01</t>
  </si>
  <si>
    <t>7.67E-02</t>
  </si>
  <si>
    <t>8.57E-02</t>
  </si>
  <si>
    <t>7.97E-02</t>
  </si>
  <si>
    <t>7.28E-02</t>
  </si>
  <si>
    <t>6.94E-02</t>
  </si>
  <si>
    <t>7.17E-02</t>
  </si>
  <si>
    <t>3.27E-02</t>
  </si>
  <si>
    <t>8.65E-05</t>
  </si>
  <si>
    <t>8.23E-04</t>
  </si>
  <si>
    <t>1.85E-03</t>
  </si>
  <si>
    <t>5.70E-04</t>
  </si>
  <si>
    <t>9.10E-04</t>
  </si>
  <si>
    <t>1.23E-01</t>
  </si>
  <si>
    <t>4.40E-03</t>
  </si>
  <si>
    <t>4.12E-03</t>
  </si>
  <si>
    <t>7.29E-02</t>
  </si>
  <si>
    <t>6.13E-02</t>
  </si>
  <si>
    <t>6.10E-02</t>
  </si>
  <si>
    <t>8.00E-04</t>
  </si>
  <si>
    <t>4.11E-04</t>
  </si>
  <si>
    <t>2.50E-04</t>
  </si>
  <si>
    <t>1.82E-07</t>
  </si>
  <si>
    <t>1.34E-04</t>
  </si>
  <si>
    <t>4.67E-05</t>
  </si>
  <si>
    <t>6.61E-05</t>
  </si>
  <si>
    <t>5.10E-04</t>
  </si>
  <si>
    <t>3.52E-03</t>
  </si>
  <si>
    <t>1.83E-07</t>
  </si>
  <si>
    <t>2.21E-06</t>
  </si>
  <si>
    <t>4.00E-05</t>
  </si>
  <si>
    <t>7.55E-07</t>
  </si>
  <si>
    <t>3.74E-04</t>
  </si>
  <si>
    <t>1.81E-05</t>
  </si>
  <si>
    <t>9.62E-07</t>
  </si>
  <si>
    <t>4.63E-06</t>
  </si>
  <si>
    <t>2.98E-02</t>
  </si>
  <si>
    <t>3.06E-02</t>
  </si>
  <si>
    <t>5.76E-07</t>
  </si>
  <si>
    <t>2.09E-04</t>
  </si>
  <si>
    <t>6.00E-06</t>
  </si>
  <si>
    <t>7.85E-07</t>
  </si>
  <si>
    <t>7.03E-06</t>
  </si>
  <si>
    <t>9.95E-06</t>
  </si>
  <si>
    <t>5.77E-03</t>
  </si>
  <si>
    <t>6.47E-03</t>
  </si>
  <si>
    <t>5.00E-04</t>
  </si>
  <si>
    <t>9.71E-04</t>
  </si>
  <si>
    <t>9.52E-04</t>
  </si>
  <si>
    <t>1.02E-07</t>
  </si>
  <si>
    <t>7.05E-04</t>
  </si>
  <si>
    <t>3.45E-03</t>
  </si>
  <si>
    <t>3.24E-03</t>
  </si>
  <si>
    <t>4.18E-04</t>
  </si>
  <si>
    <t>7.95E-04</t>
  </si>
  <si>
    <t>7.85E-04</t>
  </si>
  <si>
    <t>4.68E-04</t>
  </si>
  <si>
    <t>2.64E-07</t>
  </si>
  <si>
    <t>4.01E-08</t>
  </si>
  <si>
    <t>3.38E-07</t>
  </si>
  <si>
    <t>2.92E-05</t>
  </si>
  <si>
    <t>4.63E-07</t>
  </si>
  <si>
    <t>6.59E-05</t>
  </si>
  <si>
    <t>6.46E-05</t>
  </si>
  <si>
    <t>2.45E-05</t>
  </si>
  <si>
    <t>2.26E-05</t>
  </si>
  <si>
    <t>2.74E-05</t>
  </si>
  <si>
    <t>9.85E-06</t>
  </si>
  <si>
    <t>9.26E-06</t>
  </si>
  <si>
    <t>2.13E-06</t>
  </si>
  <si>
    <t>1.89E-05</t>
  </si>
  <si>
    <t>1.98E-08</t>
  </si>
  <si>
    <t>8.96E-10</t>
  </si>
  <si>
    <t>7.03E-04</t>
  </si>
  <si>
    <t>9.59E-04</t>
  </si>
  <si>
    <t>6.36E-06</t>
  </si>
  <si>
    <t>7.91E-06</t>
  </si>
  <si>
    <t>8.58E-06</t>
  </si>
  <si>
    <t>4.73E-06</t>
  </si>
  <si>
    <t>2.29E-12</t>
  </si>
  <si>
    <t>1.53E-12</t>
  </si>
  <si>
    <t>5.44E-08</t>
  </si>
  <si>
    <t>1.70E-06</t>
  </si>
  <si>
    <t>2.39E-01</t>
  </si>
  <si>
    <t>2.43E-01</t>
  </si>
  <si>
    <t>2.18E-01</t>
  </si>
  <si>
    <t>5.95E-02</t>
  </si>
  <si>
    <t>6.36E-02</t>
  </si>
  <si>
    <t>6.93E-02</t>
  </si>
  <si>
    <t>6.46E-02</t>
  </si>
  <si>
    <t>6.59E-02</t>
  </si>
  <si>
    <t>2.91E-02</t>
  </si>
  <si>
    <t>2.92E-02</t>
  </si>
  <si>
    <t>4.76E-08</t>
  </si>
  <si>
    <t>2.25E-09</t>
  </si>
  <si>
    <t>8.46E-01</t>
  </si>
  <si>
    <t>9.81E-01</t>
  </si>
  <si>
    <t>9.16E-01</t>
  </si>
  <si>
    <t>7.69E-01</t>
  </si>
  <si>
    <t>1.10E+00</t>
  </si>
  <si>
    <t>8.03E-01</t>
  </si>
  <si>
    <t>8.26E-01</t>
  </si>
  <si>
    <t>8.73E-01</t>
  </si>
  <si>
    <t>6.59E-07</t>
  </si>
  <si>
    <t>3.05E-01</t>
  </si>
  <si>
    <t>2.69E-01</t>
  </si>
  <si>
    <t>3.74E-01</t>
  </si>
  <si>
    <t>2.65E-01</t>
  </si>
  <si>
    <t>4.23E-02</t>
  </si>
  <si>
    <t>4.71E-02</t>
  </si>
  <si>
    <t>4.09E-02</t>
  </si>
  <si>
    <t>3.85E-02</t>
  </si>
  <si>
    <t>2.36E-03</t>
  </si>
  <si>
    <t>4.89E-04</t>
  </si>
  <si>
    <t>3.38E-04</t>
  </si>
  <si>
    <t>5.66E-04</t>
  </si>
  <si>
    <t>1.12E-01</t>
  </si>
  <si>
    <t>8.40E-02</t>
  </si>
  <si>
    <t>6.92E-02</t>
  </si>
  <si>
    <t>8.84E-02</t>
  </si>
  <si>
    <t>6.83E-02</t>
  </si>
  <si>
    <t>8.00E-02</t>
  </si>
  <si>
    <t>4.55E-04</t>
  </si>
  <si>
    <t>4.66E-05</t>
  </si>
  <si>
    <t>9.02E-06</t>
  </si>
  <si>
    <t>1.09E-07</t>
  </si>
  <si>
    <t>8.95E-05</t>
  </si>
  <si>
    <t>6.65E-05</t>
  </si>
  <si>
    <t>1.17E-07</t>
  </si>
  <si>
    <t>5.19E-05</t>
  </si>
  <si>
    <t>5.21E-04</t>
  </si>
  <si>
    <t>5.81E-05</t>
  </si>
  <si>
    <t>4.81E-06</t>
  </si>
  <si>
    <t>2.52E-03</t>
  </si>
  <si>
    <t>5.26E-03</t>
  </si>
  <si>
    <t>5.33E-04</t>
  </si>
  <si>
    <t>3.84E-08</t>
  </si>
  <si>
    <t>3.40E-06</t>
  </si>
  <si>
    <t>2.23E-06</t>
  </si>
  <si>
    <t>2.84E-02</t>
  </si>
  <si>
    <t>5.12E-02</t>
  </si>
  <si>
    <t>4.87E-02</t>
  </si>
  <si>
    <t>4.52E-02</t>
  </si>
  <si>
    <t>6.77E-06</t>
  </si>
  <si>
    <t>9.19E-05</t>
  </si>
  <si>
    <t>9.41E-05</t>
  </si>
  <si>
    <t>9.85E-05</t>
  </si>
  <si>
    <t>2.46E-05</t>
  </si>
  <si>
    <t>7.12E-05</t>
  </si>
  <si>
    <t>9.11E-05</t>
  </si>
  <si>
    <t>2.01E-05</t>
  </si>
  <si>
    <t>4.87E-05</t>
  </si>
  <si>
    <t>7.90E-03</t>
  </si>
  <si>
    <t>5.48E-03</t>
  </si>
  <si>
    <t>8.03E-03</t>
  </si>
  <si>
    <t>2.77E-03</t>
  </si>
  <si>
    <t>4.60E-03</t>
  </si>
  <si>
    <t>6.55E-04</t>
  </si>
  <si>
    <t>6.53E-06</t>
  </si>
  <si>
    <t>4.71E-06</t>
  </si>
  <si>
    <t>4.85E-06</t>
  </si>
  <si>
    <t>5.37E-06</t>
  </si>
  <si>
    <t>6.28E-06</t>
  </si>
  <si>
    <t>2.76E-07</t>
  </si>
  <si>
    <t>4.82E-07</t>
  </si>
  <si>
    <t>3.14E-04</t>
  </si>
  <si>
    <t>7.57E-07</t>
  </si>
  <si>
    <t>9.71E-07</t>
  </si>
  <si>
    <t>5.62E-07</t>
  </si>
  <si>
    <t>5.27E-07</t>
  </si>
  <si>
    <t>2.31E-07</t>
  </si>
  <si>
    <t>4.52E-07</t>
  </si>
  <si>
    <t>9.36E-05</t>
  </si>
  <si>
    <t>1.72E-05</t>
  </si>
  <si>
    <t>4.31E-06</t>
  </si>
  <si>
    <t>3.71E-05</t>
  </si>
  <si>
    <t>9.43E-07</t>
  </si>
  <si>
    <t>4.51E-06</t>
  </si>
  <si>
    <t>3.52E-05</t>
  </si>
  <si>
    <t>4.42E-05</t>
  </si>
  <si>
    <t>1.25E-05</t>
  </si>
  <si>
    <t>4.25E-05</t>
  </si>
  <si>
    <t>1.25E-08</t>
  </si>
  <si>
    <t>7.08E-06</t>
  </si>
  <si>
    <t>2.11E-06</t>
  </si>
  <si>
    <t>1.31E-06</t>
  </si>
  <si>
    <t>7.42E-06</t>
  </si>
  <si>
    <t>5.71E-05</t>
  </si>
  <si>
    <t>3.57E-07</t>
  </si>
  <si>
    <t>6.88E-07</t>
  </si>
  <si>
    <t>2.66E-08</t>
  </si>
  <si>
    <t>5.27E-06</t>
  </si>
  <si>
    <t>1.08E-06</t>
  </si>
  <si>
    <t>4.44E-06</t>
  </si>
  <si>
    <t>4.72E-05</t>
  </si>
  <si>
    <t>4.62E-05</t>
  </si>
  <si>
    <t>4.49E-06</t>
  </si>
  <si>
    <t>2.51E-04</t>
  </si>
  <si>
    <t>3.31E-07</t>
  </si>
  <si>
    <t>8.68E-07</t>
  </si>
  <si>
    <t>1.86E-07</t>
  </si>
  <si>
    <t>9.87E-09</t>
  </si>
  <si>
    <t>6.08E-09</t>
  </si>
  <si>
    <t>3.29E-04</t>
  </si>
  <si>
    <t>5.86E-05</t>
  </si>
  <si>
    <t>5.42E-05</t>
  </si>
  <si>
    <t>4.87E-04</t>
  </si>
  <si>
    <t>9.04E-03</t>
  </si>
  <si>
    <t>9.79E-03</t>
  </si>
  <si>
    <t>8.18E-03</t>
  </si>
  <si>
    <t>8.09E-03</t>
  </si>
  <si>
    <t>7.69E-03</t>
  </si>
  <si>
    <t>4.34E-02</t>
  </si>
  <si>
    <t>4.55E-02</t>
  </si>
  <si>
    <t>5.20E-02</t>
  </si>
  <si>
    <t>7.10E-04</t>
  </si>
  <si>
    <t>7.00E-04</t>
  </si>
  <si>
    <t>6.32E-04</t>
  </si>
  <si>
    <t>3.20E-05</t>
  </si>
  <si>
    <t>6.05E-05</t>
  </si>
  <si>
    <t>4.56E-05</t>
  </si>
  <si>
    <t>6.44E-04</t>
  </si>
  <si>
    <t>8.63E-04</t>
  </si>
  <si>
    <t>7.72E-05</t>
  </si>
  <si>
    <t>9.12E-05</t>
  </si>
  <si>
    <t>3.91E-05</t>
  </si>
  <si>
    <t>4.20E-04</t>
  </si>
  <si>
    <t>2.11E-04</t>
  </si>
  <si>
    <t>8.11E-05</t>
  </si>
  <si>
    <t>3.82E-05</t>
  </si>
  <si>
    <t>9.17E-05</t>
  </si>
  <si>
    <t>1.63E-07</t>
  </si>
  <si>
    <t>1.82E-02</t>
  </si>
  <si>
    <t>4.79E-02</t>
  </si>
  <si>
    <t>1.65E-01</t>
  </si>
  <si>
    <t>8.90E-02</t>
  </si>
  <si>
    <t>8.89E-02</t>
  </si>
  <si>
    <t>8.02E-04</t>
  </si>
  <si>
    <t>8.77E-04</t>
  </si>
  <si>
    <t>3.70E-03</t>
  </si>
  <si>
    <t>3.49E-03</t>
  </si>
  <si>
    <t>3.87E-03</t>
  </si>
  <si>
    <t>9.92E-03</t>
  </si>
  <si>
    <t>9.18E-03</t>
  </si>
  <si>
    <t>8.42E-03</t>
  </si>
  <si>
    <t>6.79E-03</t>
  </si>
  <si>
    <t>4.95E-02</t>
  </si>
  <si>
    <t>4.17E-02</t>
  </si>
  <si>
    <t>3.43E-05</t>
  </si>
  <si>
    <t>1.06E-04</t>
  </si>
  <si>
    <t>6.03E-03</t>
  </si>
  <si>
    <t>5.19E-03</t>
  </si>
  <si>
    <t>7.63E-03</t>
  </si>
  <si>
    <t>7.51E-07</t>
  </si>
  <si>
    <t>9.91E-05</t>
  </si>
  <si>
    <t>7.80E-04</t>
  </si>
  <si>
    <t>8.44E-06</t>
  </si>
  <si>
    <t>8.51E-08</t>
  </si>
  <si>
    <t>2.92E-09</t>
  </si>
  <si>
    <t>6.98E-05</t>
  </si>
  <si>
    <t>2.95E-06</t>
  </si>
  <si>
    <t>3.61E-04</t>
  </si>
  <si>
    <t>7.01E-05</t>
  </si>
  <si>
    <t>7.24E-05</t>
  </si>
  <si>
    <t>6.12E-06</t>
  </si>
  <si>
    <t>4.68E-06</t>
  </si>
  <si>
    <t>4.04E-06</t>
  </si>
  <si>
    <t>5.15E-05</t>
  </si>
  <si>
    <t>5.03E-05</t>
  </si>
  <si>
    <t>4.71E-05</t>
  </si>
  <si>
    <t>8.75E-10</t>
  </si>
  <si>
    <t>2.68E-08</t>
  </si>
  <si>
    <t>3.02E-05</t>
  </si>
  <si>
    <t>6.34E-05</t>
  </si>
  <si>
    <t>3.27E-05</t>
  </si>
  <si>
    <t>4.30E-05</t>
  </si>
  <si>
    <t>2.41E-06</t>
  </si>
  <si>
    <t>4.32E-04</t>
  </si>
  <si>
    <t>3.06E-04</t>
  </si>
  <si>
    <t>5.26E-04</t>
  </si>
  <si>
    <t>3.28E-04</t>
  </si>
  <si>
    <t>7.16E-05</t>
  </si>
  <si>
    <t>5.47E-03</t>
  </si>
  <si>
    <t>5.53E-03</t>
  </si>
  <si>
    <t>8.24E-05</t>
  </si>
  <si>
    <t>8.98E-05</t>
  </si>
  <si>
    <t>-2.10E-03</t>
  </si>
  <si>
    <t>4.72E-07</t>
  </si>
  <si>
    <t>9.80E-07</t>
  </si>
  <si>
    <t>6.62E-06</t>
  </si>
  <si>
    <t>6.13E-06</t>
  </si>
  <si>
    <t>6.18E-14</t>
  </si>
  <si>
    <t>3.06E-13</t>
  </si>
  <si>
    <t>9.22E-06</t>
  </si>
  <si>
    <t>8.53E-06</t>
  </si>
  <si>
    <t>2.59E-07</t>
  </si>
  <si>
    <t>5.06E-08</t>
  </si>
  <si>
    <t>7.28E-05</t>
  </si>
  <si>
    <t>7.54E-05</t>
  </si>
  <si>
    <t>7.55E-05</t>
  </si>
  <si>
    <t>3.59E-05</t>
  </si>
  <si>
    <t>7.23E-06</t>
  </si>
  <si>
    <t>1.24E-06</t>
  </si>
  <si>
    <t>4.87E-06</t>
  </si>
  <si>
    <t>8.22E-07</t>
  </si>
  <si>
    <t>8.47E-07</t>
  </si>
  <si>
    <t>5.83E-07</t>
  </si>
  <si>
    <t>2.12E-06</t>
  </si>
  <si>
    <t>5.07E-07</t>
  </si>
  <si>
    <t>8.52E-07</t>
  </si>
  <si>
    <t>7.06E-08</t>
  </si>
  <si>
    <t>6.97E-08</t>
  </si>
  <si>
    <t>1.05E-07</t>
  </si>
  <si>
    <t>1.27E-07</t>
  </si>
  <si>
    <t>3.88E-02</t>
  </si>
  <si>
    <t>4.05E-02</t>
  </si>
  <si>
    <t>3.97E-03</t>
  </si>
  <si>
    <t>1.40E-04</t>
  </si>
  <si>
    <t>2.85E-05</t>
  </si>
  <si>
    <t>4.88E-03</t>
  </si>
  <si>
    <t>3.69E-02</t>
  </si>
  <si>
    <t>6.96E-03</t>
  </si>
  <si>
    <t>9.59E-03</t>
  </si>
  <si>
    <t>3.30E-05</t>
  </si>
  <si>
    <t>3.94E-04</t>
  </si>
  <si>
    <t>9.95E-05</t>
  </si>
  <si>
    <t>7.51E-04</t>
  </si>
  <si>
    <t>2.92E-04</t>
  </si>
  <si>
    <t>1.96E-01</t>
  </si>
  <si>
    <t>2.00E-01</t>
  </si>
  <si>
    <t>9.88E-02</t>
  </si>
  <si>
    <t>8.17E-02</t>
  </si>
  <si>
    <t>4.50E-02</t>
  </si>
  <si>
    <t>6.30E-02</t>
  </si>
  <si>
    <t>5.26E-02</t>
  </si>
  <si>
    <t>4.82E-02</t>
  </si>
  <si>
    <t>7.27E-02</t>
  </si>
  <si>
    <t>5.85E-02</t>
  </si>
  <si>
    <t>5.31E-02</t>
  </si>
  <si>
    <t>6.18E-02</t>
  </si>
  <si>
    <t>9.05E-03</t>
  </si>
  <si>
    <t>4.61E-03</t>
  </si>
  <si>
    <t>6.41E-03</t>
  </si>
  <si>
    <t>3.35E-03</t>
  </si>
  <si>
    <t>6.49E-07</t>
  </si>
  <si>
    <t>6.81E-07</t>
  </si>
  <si>
    <t>6.73E-04</t>
  </si>
  <si>
    <t>3.25E-05</t>
  </si>
  <si>
    <t>7.04E-07</t>
  </si>
  <si>
    <t>9.13E-03</t>
  </si>
  <si>
    <t>6.43E-05</t>
  </si>
  <si>
    <t>9.14E-04</t>
  </si>
  <si>
    <t>6.30E-06</t>
  </si>
  <si>
    <t>7.30E-07</t>
  </si>
  <si>
    <t>6.58E-07</t>
  </si>
  <si>
    <t>1.35E-06</t>
  </si>
  <si>
    <t>5.88E-06</t>
  </si>
  <si>
    <t>9.81E-05</t>
  </si>
  <si>
    <t>3.92E-04</t>
  </si>
  <si>
    <t>2.85E-04</t>
  </si>
  <si>
    <t>9.13E-05</t>
  </si>
  <si>
    <t>7.33E-05</t>
  </si>
  <si>
    <t>4.91E-04</t>
  </si>
  <si>
    <t>5.55E-07</t>
  </si>
  <si>
    <t>2.56E-07</t>
  </si>
  <si>
    <t>1.14E-10</t>
  </si>
  <si>
    <t>1.46E-09</t>
  </si>
  <si>
    <t>1.69E-04</t>
  </si>
  <si>
    <t>8.31E-04</t>
  </si>
  <si>
    <t>5.60E-04</t>
  </si>
  <si>
    <t>8.35E-04</t>
  </si>
  <si>
    <t>9.79E-05</t>
  </si>
  <si>
    <t>5.89E-06</t>
  </si>
  <si>
    <t>5.99E-06</t>
  </si>
  <si>
    <t>5.50E-06</t>
  </si>
  <si>
    <t>5.16E-07</t>
  </si>
  <si>
    <t>4.47E-05</t>
  </si>
  <si>
    <t>6.17E-03</t>
  </si>
  <si>
    <t>7.94E-03</t>
  </si>
  <si>
    <t>3.23E-03</t>
  </si>
  <si>
    <t>6.19E-04</t>
  </si>
  <si>
    <t>1.33E-05</t>
  </si>
  <si>
    <t>9.55E-07</t>
  </si>
  <si>
    <t>-6.55E-03</t>
  </si>
  <si>
    <t>4.82E-04</t>
  </si>
  <si>
    <t>2.29E-06</t>
  </si>
  <si>
    <t>1.15E-13</t>
  </si>
  <si>
    <t>5.94E-15</t>
  </si>
  <si>
    <t>2.70E-06</t>
  </si>
  <si>
    <t>2.46E-07</t>
  </si>
  <si>
    <t>9.47E-07</t>
  </si>
  <si>
    <t>6.65E-07</t>
  </si>
  <si>
    <t>1.17E-08</t>
  </si>
  <si>
    <t>2.96E-07</t>
  </si>
  <si>
    <t>1.67E-01</t>
  </si>
  <si>
    <t>9.26E-02</t>
  </si>
  <si>
    <t>8.79E-02</t>
  </si>
  <si>
    <t>8.12E-02</t>
  </si>
  <si>
    <t>7.94E-02</t>
  </si>
  <si>
    <t>7.96E-02</t>
  </si>
  <si>
    <t>8.94E-02</t>
  </si>
  <si>
    <t>5.20E-04</t>
  </si>
  <si>
    <t>3.77E-04</t>
  </si>
  <si>
    <t>8.38E-02</t>
  </si>
  <si>
    <t>9.29E-02</t>
  </si>
  <si>
    <t>9.87E-02</t>
  </si>
  <si>
    <t>9.67E-02</t>
  </si>
  <si>
    <t>3.77E-02</t>
  </si>
  <si>
    <t>4.39E-02</t>
  </si>
  <si>
    <t>3.86E-02</t>
  </si>
  <si>
    <t>9.32E-07</t>
  </si>
  <si>
    <t>6.92E-04</t>
  </si>
  <si>
    <t>3.76E-06</t>
  </si>
  <si>
    <t>5.81E-06</t>
  </si>
  <si>
    <t>7.59E-03</t>
  </si>
  <si>
    <t>2.85E-03</t>
  </si>
  <si>
    <t>7.62E-03</t>
  </si>
  <si>
    <t>2.12E-07</t>
  </si>
  <si>
    <t>7.36E-08</t>
  </si>
  <si>
    <t>2.43E-07</t>
  </si>
  <si>
    <t>3.42E-07</t>
  </si>
  <si>
    <t>8.91E-07</t>
  </si>
  <si>
    <t>5.32E-07</t>
  </si>
  <si>
    <t>1.98E-06</t>
  </si>
  <si>
    <t>2.15E-08</t>
  </si>
  <si>
    <t>1.76E-09</t>
  </si>
  <si>
    <t>5.85E-07</t>
  </si>
  <si>
    <t>5.81E-07</t>
  </si>
  <si>
    <t>1.67E-09</t>
  </si>
  <si>
    <t>2.85E-10</t>
  </si>
  <si>
    <t>2.62E-09</t>
  </si>
  <si>
    <t>3.75E-09</t>
  </si>
  <si>
    <t>2.98E-05</t>
  </si>
  <si>
    <t>5.73E-06</t>
  </si>
  <si>
    <t>7.29E-05</t>
  </si>
  <si>
    <t>5.70E-05</t>
  </si>
  <si>
    <t>2.70E-07</t>
  </si>
  <si>
    <t>8.62E-08</t>
  </si>
  <si>
    <t>4.83E-07</t>
  </si>
  <si>
    <t>6.05E-07</t>
  </si>
  <si>
    <t>1.50E-06</t>
  </si>
  <si>
    <t>8.10E-04</t>
  </si>
  <si>
    <t>2.66E-03</t>
  </si>
  <si>
    <t>3.05E-03</t>
  </si>
  <si>
    <t>5.52E-02</t>
  </si>
  <si>
    <t>8.14E-02</t>
  </si>
  <si>
    <t>7.14E-02</t>
  </si>
  <si>
    <t>6.99E-02</t>
  </si>
  <si>
    <t>3.65E-02</t>
  </si>
  <si>
    <t>3.80E-02</t>
  </si>
  <si>
    <t>3.31E-02</t>
  </si>
  <si>
    <t>6.43E-06</t>
  </si>
  <si>
    <t>1.86E-06</t>
  </si>
  <si>
    <t>8.13E-04</t>
  </si>
  <si>
    <t>8.76E-07</t>
  </si>
  <si>
    <t>7.06E-06</t>
  </si>
  <si>
    <t>8.18E-07</t>
  </si>
  <si>
    <t>8.71E-03</t>
  </si>
  <si>
    <t>5.40E-03</t>
  </si>
  <si>
    <t>4.67E-04</t>
  </si>
  <si>
    <t>6.01E-07</t>
  </si>
  <si>
    <t>3.88E-07</t>
  </si>
  <si>
    <t>2.42E-07</t>
  </si>
  <si>
    <t>8.34E-03</t>
  </si>
  <si>
    <t>2.89E-06</t>
  </si>
  <si>
    <t>4.27E-06</t>
  </si>
  <si>
    <t>6.01E-06</t>
  </si>
  <si>
    <t>1.37E-10</t>
  </si>
  <si>
    <t>1.68E-12</t>
  </si>
  <si>
    <t>3.97E-12</t>
  </si>
  <si>
    <t>2.14E-10</t>
  </si>
  <si>
    <t>2.99E-10</t>
  </si>
  <si>
    <t>7.75E-04</t>
  </si>
  <si>
    <t>9.80E-09</t>
  </si>
  <si>
    <t>9.91E-04</t>
  </si>
  <si>
    <t>7.83E-04</t>
  </si>
  <si>
    <t>2.65E-04</t>
  </si>
  <si>
    <t>7.13E-05</t>
  </si>
  <si>
    <t>5.72E-05</t>
  </si>
  <si>
    <t>9.43E-06</t>
  </si>
  <si>
    <t>6.10E-07</t>
  </si>
  <si>
    <t>5.40E-06</t>
  </si>
  <si>
    <t>5.93E-05</t>
  </si>
  <si>
    <t>5.28E-07</t>
  </si>
  <si>
    <t>4.02E-01</t>
  </si>
  <si>
    <t>2.97E-01</t>
  </si>
  <si>
    <t>3.27E-01</t>
  </si>
  <si>
    <t>6.41E-05</t>
  </si>
  <si>
    <t>4.07E-02</t>
  </si>
  <si>
    <t>3.87E-02</t>
  </si>
  <si>
    <t>7.10E-03</t>
  </si>
  <si>
    <t>2.74E-02</t>
  </si>
  <si>
    <t>5.71E-03</t>
  </si>
  <si>
    <t>3.10E-02</t>
  </si>
  <si>
    <t>7.26E-03</t>
  </si>
  <si>
    <t>8.53E-03</t>
  </si>
  <si>
    <t>5.16E-06</t>
  </si>
  <si>
    <t>4.15E-05</t>
  </si>
  <si>
    <t>3.97E-05</t>
  </si>
  <si>
    <t>4.14E-05</t>
  </si>
  <si>
    <t>8.95E-06</t>
  </si>
  <si>
    <t>2.33E-01</t>
  </si>
  <si>
    <t>1.21E-01</t>
  </si>
  <si>
    <t>1.41E-01</t>
  </si>
  <si>
    <t>4.67E-03</t>
  </si>
  <si>
    <t>1.75E-01</t>
  </si>
  <si>
    <t>5.84E-02</t>
  </si>
  <si>
    <t>6.54E-02</t>
  </si>
  <si>
    <t>5.96E-02</t>
  </si>
  <si>
    <t>9.26E-07</t>
  </si>
  <si>
    <t>3.68E-07</t>
  </si>
  <si>
    <t>8.98E-07</t>
  </si>
  <si>
    <t>4.66E-07</t>
  </si>
  <si>
    <t>4.20E-10</t>
  </si>
  <si>
    <t>4.77E-09</t>
  </si>
  <si>
    <t>1.78E-07</t>
  </si>
  <si>
    <t>6.50E-03</t>
  </si>
  <si>
    <t>6.30E-03</t>
  </si>
  <si>
    <t>6.29E-04</t>
  </si>
  <si>
    <t>3.81E-04</t>
  </si>
  <si>
    <t>3.56E-07</t>
  </si>
  <si>
    <t>2.77E-02</t>
  </si>
  <si>
    <t>5.82E-02</t>
  </si>
  <si>
    <t>5.36E-02</t>
  </si>
  <si>
    <t>3.03E-02</t>
  </si>
  <si>
    <t>1.73E-06</t>
  </si>
  <si>
    <t>5.80E-06</t>
  </si>
  <si>
    <t>1.91E-05</t>
  </si>
  <si>
    <t>6.49E-06</t>
  </si>
  <si>
    <t>7.44E-05</t>
  </si>
  <si>
    <t>7.70E-05</t>
  </si>
  <si>
    <t>2.72E-09</t>
  </si>
  <si>
    <t>3.41E-09</t>
  </si>
  <si>
    <t>8.10E-06</t>
  </si>
  <si>
    <t>3.84E-06</t>
  </si>
  <si>
    <t>4.62E-06</t>
  </si>
  <si>
    <t>6.63E-08</t>
  </si>
  <si>
    <t>5.72E-08</t>
  </si>
  <si>
    <t>8.17E-10</t>
  </si>
  <si>
    <t>1.39E-10</t>
  </si>
  <si>
    <t>2.65E-08</t>
  </si>
  <si>
    <t>6.21E-08</t>
  </si>
  <si>
    <t>8.79E-06</t>
  </si>
  <si>
    <t>2.83E-05</t>
  </si>
  <si>
    <t>4.10E-05</t>
  </si>
  <si>
    <t>1.73E-05</t>
  </si>
  <si>
    <t>8.88E-06</t>
  </si>
  <si>
    <t>4.09E-05</t>
  </si>
  <si>
    <t>5.64E-06</t>
  </si>
  <si>
    <t>5.84E-05</t>
  </si>
  <si>
    <t>9.37E-06</t>
  </si>
  <si>
    <t>9.55E-06</t>
  </si>
  <si>
    <t>4.40E-08</t>
  </si>
  <si>
    <t>5.59E-09</t>
  </si>
  <si>
    <t>1.86E-09</t>
  </si>
  <si>
    <t>2.83E-04</t>
  </si>
  <si>
    <t>8.16E-04</t>
  </si>
  <si>
    <t>9.73E-04</t>
  </si>
  <si>
    <t>7.57E-04</t>
  </si>
  <si>
    <t>3.21E-04</t>
  </si>
  <si>
    <t>8.96E-04</t>
  </si>
  <si>
    <t>2.60E-06</t>
  </si>
  <si>
    <t>1.38E-06</t>
  </si>
  <si>
    <t>8.94E-08</t>
  </si>
  <si>
    <t>8.18E-06</t>
  </si>
  <si>
    <t>2.76E-06</t>
  </si>
  <si>
    <t>4.86E-07</t>
  </si>
  <si>
    <t>3.60E-05</t>
  </si>
  <si>
    <t>2.27E-06</t>
  </si>
  <si>
    <t>3.47E-06</t>
  </si>
  <si>
    <t>9.93E-03</t>
  </si>
  <si>
    <t>9.31E-03</t>
  </si>
  <si>
    <t>8.38E-03</t>
  </si>
  <si>
    <t>3.58E-02</t>
  </si>
  <si>
    <t>4.07E-01</t>
  </si>
  <si>
    <t>7.58E-01</t>
  </si>
  <si>
    <t>4.69E-01</t>
  </si>
  <si>
    <t>4.03E-01</t>
  </si>
  <si>
    <t>5.54E-03</t>
  </si>
  <si>
    <t>9.58E-02</t>
  </si>
  <si>
    <t>3.15E-08</t>
  </si>
  <si>
    <t>1.66E-07</t>
  </si>
  <si>
    <t>9.78E-06</t>
  </si>
  <si>
    <t>9.73E-02</t>
  </si>
  <si>
    <t>1.52E-01</t>
  </si>
  <si>
    <t>7.16E-02</t>
  </si>
  <si>
    <t>8.73E-02</t>
  </si>
  <si>
    <t>9.55E-02</t>
  </si>
  <si>
    <t>8.39E-02</t>
  </si>
  <si>
    <t>9.07E-02</t>
  </si>
  <si>
    <t>6.52E-05</t>
  </si>
  <si>
    <t>4.40E-06</t>
  </si>
  <si>
    <t>1.49E-06</t>
  </si>
  <si>
    <t>8.86E-03</t>
  </si>
  <si>
    <t>8.68E-02</t>
  </si>
  <si>
    <t>9.91E-02</t>
  </si>
  <si>
    <t>8.18E-02</t>
  </si>
  <si>
    <t>4.83E-02</t>
  </si>
  <si>
    <t>5.75E-02</t>
  </si>
  <si>
    <t>8.13E-02</t>
  </si>
  <si>
    <t>6.03E-02</t>
  </si>
  <si>
    <t>3.95E-07</t>
  </si>
  <si>
    <t>6.74E-10</t>
  </si>
  <si>
    <t>2.90E-09</t>
  </si>
  <si>
    <t>6.35E-06</t>
  </si>
  <si>
    <t>6.27E-07</t>
  </si>
  <si>
    <t>6.74E-07</t>
  </si>
  <si>
    <t>3.37E-06</t>
  </si>
  <si>
    <t>8.15E-05</t>
  </si>
  <si>
    <t>5.16E-05</t>
  </si>
  <si>
    <t>3.55E-05</t>
  </si>
  <si>
    <t>7.22E-07</t>
  </si>
  <si>
    <t>9.07E-04</t>
  </si>
  <si>
    <t>9.29E-05</t>
  </si>
  <si>
    <t>2.34E-03</t>
  </si>
  <si>
    <t>4.93E-03</t>
  </si>
  <si>
    <t>3.75E-03</t>
  </si>
  <si>
    <t>2.93E-02</t>
  </si>
  <si>
    <t>5.47E-02</t>
  </si>
  <si>
    <t>3.02E-02</t>
  </si>
  <si>
    <t>3.46E-02</t>
  </si>
  <si>
    <t>5.63E-02</t>
  </si>
  <si>
    <t>6.01E-02</t>
  </si>
  <si>
    <t>7.98E-02</t>
  </si>
  <si>
    <t>2.79E-04</t>
  </si>
  <si>
    <t>5.72E-04</t>
  </si>
  <si>
    <t>1.23E-09</t>
  </si>
  <si>
    <t>2.17E-09</t>
  </si>
  <si>
    <t>3.89E-07</t>
  </si>
  <si>
    <t>5.08E-06</t>
  </si>
  <si>
    <t>5.73E-07</t>
  </si>
  <si>
    <t>8.41E-06</t>
  </si>
  <si>
    <t>7.31E-04</t>
  </si>
  <si>
    <t>6.24E-07</t>
  </si>
  <si>
    <t>8.72E-10</t>
  </si>
  <si>
    <t>1.84E-10</t>
  </si>
  <si>
    <t>9.35E-09</t>
  </si>
  <si>
    <t>5.49E-10</t>
  </si>
  <si>
    <t>2.88E-04</t>
  </si>
  <si>
    <t>4.59E-05</t>
  </si>
  <si>
    <t>1.90E-05</t>
  </si>
  <si>
    <t>7.12E-06</t>
  </si>
  <si>
    <t>4.60E-05</t>
  </si>
  <si>
    <t>5.07E-06</t>
  </si>
  <si>
    <t>1.16E-06</t>
  </si>
  <si>
    <t>7.71E-07</t>
  </si>
  <si>
    <t>2.45E-07</t>
  </si>
  <si>
    <t>2.86E-04</t>
  </si>
  <si>
    <t>6.16E-05</t>
  </si>
  <si>
    <t>4.06E-03</t>
  </si>
  <si>
    <t>9.86E-03</t>
  </si>
  <si>
    <t>9.96E-03</t>
  </si>
  <si>
    <t>8.01E-05</t>
  </si>
  <si>
    <t>2.17E-04</t>
  </si>
  <si>
    <t>9.88E-03</t>
  </si>
  <si>
    <t>6.23E-02</t>
  </si>
  <si>
    <t>7.37E-02</t>
  </si>
  <si>
    <t>6.52E-02</t>
  </si>
  <si>
    <t>8.69E-04</t>
  </si>
  <si>
    <t>8.21E-03</t>
  </si>
  <si>
    <t>9.56E-03</t>
  </si>
  <si>
    <t>8.98E-03</t>
  </si>
  <si>
    <t>8.33E-03</t>
  </si>
  <si>
    <t>9.32E-03</t>
  </si>
  <si>
    <t>4.57E-03</t>
  </si>
  <si>
    <t>8.23E-01</t>
  </si>
  <si>
    <t>8.85E-01</t>
  </si>
  <si>
    <t>7.38E-01</t>
  </si>
  <si>
    <t>6.97E-01</t>
  </si>
  <si>
    <t>6.87E-01</t>
  </si>
  <si>
    <t>2.21E-01</t>
  </si>
  <si>
    <t>1.32E-01</t>
  </si>
  <si>
    <t>8.33E-02</t>
  </si>
  <si>
    <t>8.64E-02</t>
  </si>
  <si>
    <t>7.35E-02</t>
  </si>
  <si>
    <t>5.62E-03</t>
  </si>
  <si>
    <t>8.52E-06</t>
  </si>
  <si>
    <t>7.45E-02</t>
  </si>
  <si>
    <t>6.33E-02</t>
  </si>
  <si>
    <t>8.43E-02</t>
  </si>
  <si>
    <t>6.68E-02</t>
  </si>
  <si>
    <t>2.74E-06</t>
  </si>
  <si>
    <t>5.61E-05</t>
  </si>
  <si>
    <t>9.56E-05</t>
  </si>
  <si>
    <t>6.06E-06</t>
  </si>
  <si>
    <t>3.38E-06</t>
  </si>
  <si>
    <t>5.72E-06</t>
  </si>
  <si>
    <t>9.11E-03</t>
  </si>
  <si>
    <t>4.96E-04</t>
  </si>
  <si>
    <t>5.36E-05</t>
  </si>
  <si>
    <t>5.96E-05</t>
  </si>
  <si>
    <t>4.00E-04</t>
  </si>
  <si>
    <t>6.16E-02</t>
  </si>
  <si>
    <t>6.26E-02</t>
  </si>
  <si>
    <t>7.00E-02</t>
  </si>
  <si>
    <t>7.02E-02</t>
  </si>
  <si>
    <t>7.61E-02</t>
  </si>
  <si>
    <t>7.13E-02</t>
  </si>
  <si>
    <t>5.74E-05</t>
  </si>
  <si>
    <t>3.65E-04</t>
  </si>
  <si>
    <t>7.61E-06</t>
  </si>
  <si>
    <t>7.29E-03</t>
  </si>
  <si>
    <t>8.52E-03</t>
  </si>
  <si>
    <t>7.43E-03</t>
  </si>
  <si>
    <t>3.08E-04</t>
  </si>
  <si>
    <t>5.91E-05</t>
  </si>
  <si>
    <t>3.52E-04</t>
  </si>
  <si>
    <t>7.68E-04</t>
  </si>
  <si>
    <t>2.76E-04</t>
  </si>
  <si>
    <t>2.56E-04</t>
  </si>
  <si>
    <t>4.31E-08</t>
  </si>
  <si>
    <t>2.96E-08</t>
  </si>
  <si>
    <t>8.36E-05</t>
  </si>
  <si>
    <t>8.65E-06</t>
  </si>
  <si>
    <t>4.65E-05</t>
  </si>
  <si>
    <t>3.35E-07</t>
  </si>
  <si>
    <t>2.01E-07</t>
  </si>
  <si>
    <t>6.23E-07</t>
  </si>
  <si>
    <t>4.21E-04</t>
  </si>
  <si>
    <t>4.23E-04</t>
  </si>
  <si>
    <t>6.84E-05</t>
  </si>
  <si>
    <t>6.44E-07</t>
  </si>
  <si>
    <t>8.09E-05</t>
  </si>
  <si>
    <t>6.19E-05</t>
  </si>
  <si>
    <t>1.00E-09</t>
  </si>
  <si>
    <t>1.03E-07</t>
  </si>
  <si>
    <t>3.58E-05</t>
  </si>
  <si>
    <t>4.01E-05</t>
  </si>
  <si>
    <t>6.99E-03</t>
  </si>
  <si>
    <t>5.91E-03</t>
  </si>
  <si>
    <t>5.76E-03</t>
  </si>
  <si>
    <t>5.16E-03</t>
  </si>
  <si>
    <t>5.15E-03</t>
  </si>
  <si>
    <t>4.59E-04</t>
  </si>
  <si>
    <t>8.24E-04</t>
  </si>
  <si>
    <t>9.53E-04</t>
  </si>
  <si>
    <t>9.25E-04</t>
  </si>
  <si>
    <t>6.17E-04</t>
  </si>
  <si>
    <t>5.38E-04</t>
  </si>
  <si>
    <t>6.67E-02</t>
  </si>
  <si>
    <t>5.99E-02</t>
  </si>
  <si>
    <t>8.49E-06</t>
  </si>
  <si>
    <t>2.77E-04</t>
  </si>
  <si>
    <t>7.13E-03</t>
  </si>
  <si>
    <t>7.23E-03</t>
  </si>
  <si>
    <t>9.09E-03</t>
  </si>
  <si>
    <t>5.13E-04</t>
  </si>
  <si>
    <t>5.05E-04</t>
  </si>
  <si>
    <t>1.56E+00</t>
  </si>
  <si>
    <t>1.06E+00</t>
  </si>
  <si>
    <t>1.16E+00</t>
  </si>
  <si>
    <t>1.19E+00</t>
  </si>
  <si>
    <t>9.72E-02</t>
  </si>
  <si>
    <t>8.96E-02</t>
  </si>
  <si>
    <t>8.85E-02</t>
  </si>
  <si>
    <t>2.81E-02</t>
  </si>
  <si>
    <t>3.81E-02</t>
  </si>
  <si>
    <t>9.91E-07</t>
  </si>
  <si>
    <t>2.34E-01</t>
  </si>
  <si>
    <t>2.45E-01</t>
  </si>
  <si>
    <t>2.76E-01</t>
  </si>
  <si>
    <t>2.02E-01</t>
  </si>
  <si>
    <t>5.42E-02</t>
  </si>
  <si>
    <t>4.62E-02</t>
  </si>
  <si>
    <t>5.00E-02</t>
  </si>
  <si>
    <t>5.53E-02</t>
  </si>
  <si>
    <t>3.94E-02</t>
  </si>
  <si>
    <t>2.79E-05</t>
  </si>
  <si>
    <t>1.70E-05</t>
  </si>
  <si>
    <t>1.39E-06</t>
  </si>
  <si>
    <t>8.13E-05</t>
  </si>
  <si>
    <t>4.84E-07</t>
  </si>
  <si>
    <t>5.79E-05</t>
  </si>
  <si>
    <t>3.03E-05</t>
  </si>
  <si>
    <t>9.19E-06</t>
  </si>
  <si>
    <t>1.88E-06</t>
  </si>
  <si>
    <t>5.79E-07</t>
  </si>
  <si>
    <t>6.26E-05</t>
  </si>
  <si>
    <t>1.90E-06</t>
  </si>
  <si>
    <t>6.07E-06</t>
  </si>
  <si>
    <t>4.19E-06</t>
  </si>
  <si>
    <t>7.80E-05</t>
  </si>
  <si>
    <t>6.00E-05</t>
  </si>
  <si>
    <t>9.50E-05</t>
  </si>
  <si>
    <t>4.90E-05</t>
  </si>
  <si>
    <t>1.75E-04</t>
  </si>
  <si>
    <t>6.06E-04</t>
  </si>
  <si>
    <t>4.79E-05</t>
  </si>
  <si>
    <t>8.83E-06</t>
  </si>
  <si>
    <t>4.51E-04</t>
  </si>
  <si>
    <t>3.31E-03</t>
  </si>
  <si>
    <t>9.58E-04</t>
  </si>
  <si>
    <t>9.51E-04</t>
  </si>
  <si>
    <t>7.82E-06</t>
  </si>
  <si>
    <t>3.98E-05</t>
  </si>
  <si>
    <t>6.73E-05</t>
  </si>
  <si>
    <t>6.64E-08</t>
  </si>
  <si>
    <t>8.40E-08</t>
  </si>
  <si>
    <t>4.56E-04</t>
  </si>
  <si>
    <t>4.43E-04</t>
  </si>
  <si>
    <t>8.48E-06</t>
  </si>
  <si>
    <t>4.28E-04</t>
  </si>
  <si>
    <t>7.55E-06</t>
  </si>
  <si>
    <t>9.82E-05</t>
  </si>
  <si>
    <t>1.41E-11</t>
  </si>
  <si>
    <t>6.52E-09</t>
  </si>
  <si>
    <t>5.18E-07</t>
  </si>
  <si>
    <t>7.25E-04</t>
  </si>
  <si>
    <t>4.40E-04</t>
  </si>
  <si>
    <t>9.11E-04</t>
  </si>
  <si>
    <t>9.95E-04</t>
  </si>
  <si>
    <t>4.08E-04</t>
  </si>
  <si>
    <t>1.69E-08</t>
  </si>
  <si>
    <t>5.64E-05</t>
  </si>
  <si>
    <t>8.77E-06</t>
  </si>
  <si>
    <t>4.74E-05</t>
  </si>
  <si>
    <t>5.55E-05</t>
  </si>
  <si>
    <t>7.62E-06</t>
  </si>
  <si>
    <t>7.48E-05</t>
  </si>
  <si>
    <t>9.70E-03</t>
  </si>
  <si>
    <t>5.96E-03</t>
  </si>
  <si>
    <t>3.19E-02</t>
  </si>
  <si>
    <t>9.75E-02</t>
  </si>
  <si>
    <t>6.62E-03</t>
  </si>
  <si>
    <t>8.57E-03</t>
  </si>
  <si>
    <t>3.73E-02</t>
  </si>
  <si>
    <t>6.35E-03</t>
  </si>
  <si>
    <t>8.78E-03</t>
  </si>
  <si>
    <t>2.87E-01</t>
  </si>
  <si>
    <t>3.03E-01</t>
  </si>
  <si>
    <t>2.15E-01</t>
  </si>
  <si>
    <t>1.79E-01</t>
  </si>
  <si>
    <t>5.54E-01</t>
  </si>
  <si>
    <t>5.70E-01</t>
  </si>
  <si>
    <t>7.27E-01</t>
  </si>
  <si>
    <t>5.19E-01</t>
  </si>
  <si>
    <t>6.18E-01</t>
  </si>
  <si>
    <t>8.06E-05</t>
  </si>
  <si>
    <t>4.78E-06</t>
  </si>
  <si>
    <t>7.05E-06</t>
  </si>
  <si>
    <t>9.57E-05</t>
  </si>
  <si>
    <t>9.35E-08</t>
  </si>
  <si>
    <t>1.60E-01</t>
  </si>
  <si>
    <t>4.59E-07</t>
  </si>
  <si>
    <t>1.40E-06</t>
  </si>
  <si>
    <t>2.10E-07</t>
  </si>
  <si>
    <t>5.28E-06</t>
  </si>
  <si>
    <t>4.23E-06</t>
  </si>
  <si>
    <t>4.90E-06</t>
  </si>
  <si>
    <t>9.87E-10</t>
  </si>
  <si>
    <t>4.08E-06</t>
  </si>
  <si>
    <t>1.74E-06</t>
  </si>
  <si>
    <t>4.65E-06</t>
  </si>
  <si>
    <t>4.01E-04</t>
  </si>
  <si>
    <t>2.49E-06</t>
  </si>
  <si>
    <t>6.02E-07</t>
  </si>
  <si>
    <t>2.50E-06</t>
  </si>
  <si>
    <t>7.63E-07</t>
  </si>
  <si>
    <t>1.99E-07</t>
  </si>
  <si>
    <t>2.83E-07</t>
  </si>
  <si>
    <t>3.46E-09</t>
  </si>
  <si>
    <t>5.11E-09</t>
  </si>
  <si>
    <t>3.78E-06</t>
  </si>
  <si>
    <t>7.11E-06</t>
  </si>
  <si>
    <t>5.75E-07</t>
  </si>
  <si>
    <t>1.60E-06</t>
  </si>
  <si>
    <t>6.18E-04</t>
  </si>
  <si>
    <t>9.65E-05</t>
  </si>
  <si>
    <t>3.87E-04</t>
  </si>
  <si>
    <t>6.53E-05</t>
  </si>
  <si>
    <t>2.72E-07</t>
  </si>
  <si>
    <t>8.21E-04</t>
  </si>
  <si>
    <t>6.62E-05</t>
  </si>
  <si>
    <t>8.50E-03</t>
  </si>
  <si>
    <t>9.60E-03</t>
  </si>
  <si>
    <t>8.51E-03</t>
  </si>
  <si>
    <t>8.71E-04</t>
  </si>
  <si>
    <t>6.54E-06</t>
  </si>
  <si>
    <t>4.73E-05</t>
  </si>
  <si>
    <t>3.17E-02</t>
  </si>
  <si>
    <t>4.60E-02</t>
  </si>
  <si>
    <t>7.07E-02</t>
  </si>
  <si>
    <t>2.72E-03</t>
  </si>
  <si>
    <t>5.45E-01</t>
  </si>
  <si>
    <t>4.59E-01</t>
  </si>
  <si>
    <t>4.81E-01</t>
  </si>
  <si>
    <t>6.42E-02</t>
  </si>
  <si>
    <t>7.06E-02</t>
  </si>
  <si>
    <t>5.70E-02</t>
  </si>
  <si>
    <t>5.11E-02</t>
  </si>
  <si>
    <t>5.64E-02</t>
  </si>
  <si>
    <t>2.17E-05</t>
  </si>
  <si>
    <t>6.86E-04</t>
  </si>
  <si>
    <t>2.93E-04</t>
  </si>
  <si>
    <t>9.17E-03</t>
  </si>
  <si>
    <t>9.25E-03</t>
  </si>
  <si>
    <t>7.14E-05</t>
  </si>
  <si>
    <t>4.31E-05</t>
  </si>
  <si>
    <t>8.73E-06</t>
  </si>
  <si>
    <t>5.40E-05</t>
  </si>
  <si>
    <t>1.89E-02</t>
  </si>
  <si>
    <t>7.72E-03</t>
  </si>
  <si>
    <t>8.54E-03</t>
  </si>
  <si>
    <t>7.32E-03</t>
  </si>
  <si>
    <t>8.90E-03</t>
  </si>
  <si>
    <t>6.29E-07</t>
  </si>
  <si>
    <t>9.93E-06</t>
  </si>
  <si>
    <t>3.15E-02</t>
  </si>
  <si>
    <t>3.64E-02</t>
  </si>
  <si>
    <t>3.78E-02</t>
  </si>
  <si>
    <t>3.82E-06</t>
  </si>
  <si>
    <t>3.31E-05</t>
  </si>
  <si>
    <t>9.82E-03</t>
  </si>
  <si>
    <t>8.01E-03</t>
  </si>
  <si>
    <t>5.32E-03</t>
  </si>
  <si>
    <t>8.93E-05</t>
  </si>
  <si>
    <t>7.15E-04</t>
  </si>
  <si>
    <t>7.09E-04</t>
  </si>
  <si>
    <t>8.40E-04</t>
  </si>
  <si>
    <t>5.21E-02</t>
  </si>
  <si>
    <t>7.83E-02</t>
  </si>
  <si>
    <t>8.10E-02</t>
  </si>
  <si>
    <t>8.11E-02</t>
  </si>
  <si>
    <t>4.51E-05</t>
  </si>
  <si>
    <t>3.49E-04</t>
  </si>
  <si>
    <t>5.64E-04</t>
  </si>
  <si>
    <t>3.63E-04</t>
  </si>
  <si>
    <t>6.46E-07</t>
  </si>
  <si>
    <t>1.48E-06</t>
  </si>
  <si>
    <t>6.86E-07</t>
  </si>
  <si>
    <t>8.83E-03</t>
  </si>
  <si>
    <t>3.50E-02</t>
  </si>
  <si>
    <t>5.01E-02</t>
  </si>
  <si>
    <t>4.02E-05</t>
  </si>
  <si>
    <t>3.13E-04</t>
  </si>
  <si>
    <t>9.10E-05</t>
  </si>
  <si>
    <t>7.31E-05</t>
  </si>
  <si>
    <t>8.51E-05</t>
  </si>
  <si>
    <t>4.91E-05</t>
  </si>
  <si>
    <t>7.99E-06</t>
  </si>
  <si>
    <t>5.87E-07</t>
  </si>
  <si>
    <t>3.16E-07</t>
  </si>
  <si>
    <t>6.34E-07</t>
  </si>
  <si>
    <t>7.96E-09</t>
  </si>
  <si>
    <t>6.95E-09</t>
  </si>
  <si>
    <t>1.89E-06</t>
  </si>
  <si>
    <t>1.44E-07</t>
  </si>
  <si>
    <t>8.08E-05</t>
  </si>
  <si>
    <t>7.98E-04</t>
  </si>
  <si>
    <t>7.68E-05</t>
  </si>
  <si>
    <t>5.92E-05</t>
  </si>
  <si>
    <t>7.26E-04</t>
  </si>
  <si>
    <t>9.85E-04</t>
  </si>
  <si>
    <t>6.86E-05</t>
  </si>
  <si>
    <t>4.46E-05</t>
  </si>
  <si>
    <t>2.86E-06</t>
  </si>
  <si>
    <t>3.68E-05</t>
  </si>
  <si>
    <t>6.07E-03</t>
  </si>
  <si>
    <t>2.89E-03</t>
  </si>
  <si>
    <t>3.72E-03</t>
  </si>
  <si>
    <t>9.40E-03</t>
  </si>
  <si>
    <t>6.90E-01</t>
  </si>
  <si>
    <t>6.86E-01</t>
  </si>
  <si>
    <t>6.26E-01</t>
  </si>
  <si>
    <t>7.51E-01</t>
  </si>
  <si>
    <t>6.70E-01</t>
  </si>
  <si>
    <t>9.48E-01</t>
  </si>
  <si>
    <t>1.15E-01</t>
  </si>
  <si>
    <t>7.74E-02</t>
  </si>
  <si>
    <t>1.88E-08</t>
  </si>
  <si>
    <t>1.98E-01</t>
  </si>
  <si>
    <t>4.42E-02</t>
  </si>
  <si>
    <t>4.66E-02</t>
  </si>
  <si>
    <t>5.79E-02</t>
  </si>
  <si>
    <t>8.05E-03</t>
  </si>
  <si>
    <t>4.11E-06</t>
  </si>
  <si>
    <t>3.44E-04</t>
  </si>
  <si>
    <t>5.67E-04</t>
  </si>
  <si>
    <t>4.96E-02</t>
  </si>
  <si>
    <t>8.06E-03</t>
  </si>
  <si>
    <t>1.18E-06</t>
  </si>
  <si>
    <t>9.99E-06</t>
  </si>
  <si>
    <t>2.26E-01</t>
  </si>
  <si>
    <t>2.38E-01</t>
  </si>
  <si>
    <t>1.16E-01</t>
  </si>
  <si>
    <t>1.00E-07</t>
  </si>
  <si>
    <t>1.00E-06</t>
  </si>
  <si>
    <t>4.98E-03</t>
  </si>
  <si>
    <t>2.70E-05</t>
  </si>
  <si>
    <t>6.08E-05</t>
  </si>
  <si>
    <t>9.96E-05</t>
  </si>
  <si>
    <t>3.90E-02</t>
  </si>
  <si>
    <t>4.08E-02</t>
  </si>
  <si>
    <t>4.30E-02</t>
  </si>
  <si>
    <t>8.70E-06</t>
  </si>
  <si>
    <t>3.05E-02</t>
  </si>
  <si>
    <t>4.86E-03</t>
  </si>
  <si>
    <t>5.11E-03</t>
  </si>
  <si>
    <t>1.10E-07</t>
  </si>
  <si>
    <t>8.67E-07</t>
  </si>
  <si>
    <t>7.09E-07</t>
  </si>
  <si>
    <t>2.61E-04</t>
  </si>
  <si>
    <t>6.40E-04</t>
  </si>
  <si>
    <t>5.82E-05</t>
  </si>
  <si>
    <t>3.57E-05</t>
  </si>
  <si>
    <t>9.59E-05</t>
  </si>
  <si>
    <t>8.70E-05</t>
  </si>
  <si>
    <t>5.28E-05</t>
  </si>
  <si>
    <t>1.25E-07</t>
  </si>
  <si>
    <t>2.23E-02</t>
  </si>
  <si>
    <t>1.03E-08</t>
  </si>
  <si>
    <t>1.12E-08</t>
  </si>
  <si>
    <t>Effective Collision Strengths for O III</t>
  </si>
  <si>
    <t>S3: 46-level R-matrix calculation by Aggarwal, K.M.; Keenan, F. P.</t>
  </si>
  <si>
    <r>
      <rPr>
        <u val="single"/>
        <sz val="10"/>
        <color indexed="12"/>
        <rFont val="Arial"/>
      </rPr>
      <t>http://adsabs.harvard.edu/abs/1999ApJS..123..311A</t>
    </r>
  </si>
  <si>
    <t>S7: 19-level R-matrix calculation by Palay, E.; Nahar, S.N.; Pradhan, A.K.; Eissner, W.</t>
  </si>
  <si>
    <r>
      <rPr>
        <u val="single"/>
        <sz val="10"/>
        <color indexed="12"/>
        <rFont val="Arial"/>
      </rPr>
      <t>http://adsabs.harvard.edu/abs/2012MNRAS.423L..35P</t>
    </r>
  </si>
  <si>
    <t>S8: 12-state R-matrix calculation by Lennon, D.J.; Burke, V.M.</t>
  </si>
  <si>
    <r>
      <rPr>
        <u val="single"/>
        <sz val="10"/>
        <color indexed="12"/>
        <rFont val="Arial"/>
      </rPr>
      <t>http://adsabs.harvard.edu/abs/1994A%26AS..103..273L</t>
    </r>
  </si>
  <si>
    <t>S9: 9-state (LS) R-matrix calculation by Mendoza, C.; Bautista, M.A.</t>
  </si>
  <si>
    <t>Unpublished</t>
  </si>
  <si>
    <t>np</t>
  </si>
  <si>
    <t>Log_T(K)</t>
  </si>
  <si>
    <t>EColSt</t>
  </si>
  <si>
    <t>Collision Strengths for O III</t>
  </si>
  <si>
    <t>To be publsihed</t>
  </si>
  <si>
    <t>Link</t>
  </si>
  <si>
    <r>
      <rPr>
        <u val="single"/>
        <sz val="10"/>
        <color indexed="12"/>
        <rFont val="Arial"/>
      </rPr>
      <t>http://bit.ly/1gJ1SY5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</si>
</sst>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"/>
    <numFmt numFmtId="60" formatCode="0.000E+00"/>
    <numFmt numFmtId="61" formatCode="0.000"/>
  </numFmts>
  <fonts count="9">
    <font>
      <sz val="12"/>
      <color indexed="8"/>
      <name val="Verdan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10"/>
      <color indexed="8"/>
      <name val="Arial"/>
    </font>
    <font>
      <u val="single"/>
      <sz val="10"/>
      <color indexed="10"/>
      <name val="Arial"/>
    </font>
    <font>
      <u val="single"/>
      <sz val="10"/>
      <color indexed="12"/>
      <name val="Arial"/>
    </font>
    <font>
      <u val="single"/>
      <sz val="11"/>
      <color indexed="10"/>
      <name val="Arial"/>
    </font>
    <font>
      <sz val="11"/>
      <color indexed="8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4" borderId="1" applyNumberFormat="1" applyFont="1" applyFill="0" applyBorder="1" applyAlignment="1" applyProtection="0">
      <alignment vertical="bottom"/>
    </xf>
    <xf numFmtId="0" fontId="2" borderId="1" applyNumberFormat="1" applyFont="1" applyFill="0" applyBorder="1" applyAlignment="1" applyProtection="0">
      <alignment vertical="bottom"/>
    </xf>
    <xf numFmtId="1" fontId="4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vertical="bottom" wrapText="1"/>
    </xf>
    <xf numFmtId="1" fontId="2" borderId="1" applyNumberFormat="1" applyFont="1" applyFill="0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1" fontId="5" borderId="1" applyNumberFormat="1" applyFont="1" applyFill="0" applyBorder="1" applyAlignment="1" applyProtection="0">
      <alignment vertical="bottom"/>
    </xf>
    <xf numFmtId="1" fontId="2" borderId="2" applyNumberFormat="1" applyFont="1" applyFill="0" applyBorder="1" applyAlignment="1" applyProtection="0">
      <alignment vertical="bottom" wrapText="1"/>
    </xf>
    <xf numFmtId="1" fontId="2" borderId="3" applyNumberFormat="1" applyFont="1" applyFill="0" applyBorder="1" applyAlignment="1" applyProtection="0">
      <alignment vertical="bottom" wrapText="1"/>
    </xf>
    <xf numFmtId="0" fontId="2" fillId="2" borderId="4" applyNumberFormat="1" applyFont="1" applyFill="1" applyBorder="1" applyAlignment="1" applyProtection="0">
      <alignment horizontal="center" vertical="bottom"/>
    </xf>
    <xf numFmtId="0" fontId="2" fillId="2" borderId="4" applyNumberFormat="1" applyFont="1" applyFill="1" applyBorder="1" applyAlignment="1" applyProtection="0">
      <alignment horizontal="left" vertical="bottom"/>
    </xf>
    <xf numFmtId="0" fontId="2" fillId="2" borderId="4" applyNumberFormat="1" applyFont="1" applyFill="1" applyBorder="1" applyAlignment="1" applyProtection="0">
      <alignment horizontal="right" vertical="bottom"/>
    </xf>
    <xf numFmtId="1" fontId="2" borderId="5" applyNumberFormat="1" applyFont="1" applyFill="0" applyBorder="1" applyAlignment="1" applyProtection="0">
      <alignment horizontal="left" vertical="bottom"/>
    </xf>
    <xf numFmtId="0" fontId="2" borderId="5" applyNumberFormat="1" applyFont="1" applyFill="0" applyBorder="1" applyAlignment="1" applyProtection="0">
      <alignment horizontal="left" vertical="bottom"/>
    </xf>
    <xf numFmtId="1" fontId="2" borderId="5" applyNumberFormat="1" applyFont="1" applyFill="0" applyBorder="1" applyAlignment="1" applyProtection="0">
      <alignment horizontal="right" vertical="bottom"/>
    </xf>
    <xf numFmtId="59" fontId="2" borderId="5" applyNumberFormat="1" applyFont="1" applyFill="0" applyBorder="1" applyAlignment="1" applyProtection="0">
      <alignment horizontal="right" vertical="bottom"/>
    </xf>
    <xf numFmtId="1" fontId="2" borderId="1" applyNumberFormat="1" applyFont="1" applyFill="0" applyBorder="1" applyAlignment="1" applyProtection="0">
      <alignment horizontal="left" vertical="bottom"/>
    </xf>
    <xf numFmtId="0" fontId="2" borderId="1" applyNumberFormat="1" applyFont="1" applyFill="0" applyBorder="1" applyAlignment="1" applyProtection="0">
      <alignment horizontal="left" vertical="bottom"/>
    </xf>
    <xf numFmtId="1" fontId="2" borderId="1" applyNumberFormat="1" applyFont="1" applyFill="0" applyBorder="1" applyAlignment="1" applyProtection="0">
      <alignment horizontal="right" vertical="bottom"/>
    </xf>
    <xf numFmtId="59" fontId="2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1" fontId="7" borderId="1" applyNumberFormat="1" applyFont="1" applyFill="0" applyBorder="1" applyAlignment="1" applyProtection="0">
      <alignment vertical="bottom"/>
    </xf>
    <xf numFmtId="1" fontId="8" borderId="2" applyNumberFormat="1" applyFont="1" applyFill="0" applyBorder="1" applyAlignment="1" applyProtection="0">
      <alignment vertical="bottom"/>
    </xf>
    <xf numFmtId="2" fontId="8" borderId="3" applyNumberFormat="1" applyFont="1" applyFill="0" applyBorder="1" applyAlignment="1" applyProtection="0">
      <alignment vertical="bottom"/>
    </xf>
    <xf numFmtId="0" fontId="2" fillId="3" borderId="4" applyNumberFormat="1" applyFont="1" applyFill="1" applyBorder="1" applyAlignment="1" applyProtection="0">
      <alignment horizontal="center" vertical="bottom"/>
    </xf>
    <xf numFmtId="0" fontId="2" fillId="4" borderId="4" applyNumberFormat="1" applyFont="1" applyFill="1" applyBorder="1" applyAlignment="1" applyProtection="0">
      <alignment horizontal="center" vertical="bottom"/>
    </xf>
    <xf numFmtId="0" fontId="2" fillId="5" borderId="4" applyNumberFormat="1" applyFont="1" applyFill="1" applyBorder="1" applyAlignment="1" applyProtection="0">
      <alignment horizontal="center" vertical="bottom"/>
    </xf>
    <xf numFmtId="0" fontId="2" fillId="6" borderId="4" applyNumberFormat="1" applyFont="1" applyFill="1" applyBorder="1" applyAlignment="1" applyProtection="0">
      <alignment horizontal="center" vertical="bottom"/>
    </xf>
    <xf numFmtId="0" fontId="2" fillId="7" borderId="4" applyNumberFormat="1" applyFont="1" applyFill="1" applyBorder="1" applyAlignment="1" applyProtection="0">
      <alignment horizontal="center" vertical="bottom"/>
    </xf>
    <xf numFmtId="0" fontId="2" fillId="8" borderId="4" applyNumberFormat="1" applyFont="1" applyFill="1" applyBorder="1" applyAlignment="1" applyProtection="0">
      <alignment horizontal="center" vertical="bottom"/>
    </xf>
    <xf numFmtId="0" fontId="2" fillId="9" borderId="4" applyNumberFormat="1" applyFont="1" applyFill="1" applyBorder="1" applyAlignment="1" applyProtection="0">
      <alignment horizontal="center" vertical="bottom" wrapText="1"/>
    </xf>
    <xf numFmtId="0" fontId="2" fillId="10" borderId="4" applyNumberFormat="1" applyFont="1" applyFill="1" applyBorder="1" applyAlignment="1" applyProtection="0">
      <alignment horizontal="center" vertical="bottom"/>
    </xf>
    <xf numFmtId="0" fontId="2" fillId="11" borderId="4" applyNumberFormat="1" applyFont="1" applyFill="1" applyBorder="1" applyAlignment="1" applyProtection="0">
      <alignment horizontal="center" vertical="bottom"/>
    </xf>
    <xf numFmtId="0" fontId="2" borderId="6" applyNumberFormat="0" applyFont="1" applyFill="0" applyBorder="1" applyAlignment="1" applyProtection="0">
      <alignment vertical="bottom"/>
    </xf>
    <xf numFmtId="0" fontId="8" fillId="2" borderId="4" applyNumberFormat="1" applyFont="1" applyFill="1" applyBorder="1" applyAlignment="1" applyProtection="0">
      <alignment horizontal="right" vertical="bottom"/>
    </xf>
    <xf numFmtId="0" fontId="8" fillId="2" borderId="4" applyNumberFormat="1" applyFont="1" applyFill="1" applyBorder="1" applyAlignment="1" applyProtection="0">
      <alignment vertical="bottom" wrapText="1"/>
    </xf>
    <xf numFmtId="0" fontId="2" fillId="3" borderId="4" applyNumberFormat="1" applyFont="1" applyFill="1" applyBorder="1" applyAlignment="1" applyProtection="0">
      <alignment horizontal="right" vertical="bottom"/>
    </xf>
    <xf numFmtId="0" fontId="2" fillId="4" borderId="4" applyNumberFormat="1" applyFont="1" applyFill="1" applyBorder="1" applyAlignment="1" applyProtection="0">
      <alignment horizontal="right" vertical="bottom"/>
    </xf>
    <xf numFmtId="0" fontId="2" fillId="5" borderId="4" applyNumberFormat="1" applyFont="1" applyFill="1" applyBorder="1" applyAlignment="1" applyProtection="0">
      <alignment horizontal="right" vertical="bottom"/>
    </xf>
    <xf numFmtId="0" fontId="2" fillId="6" borderId="4" applyNumberFormat="1" applyFont="1" applyFill="1" applyBorder="1" applyAlignment="1" applyProtection="0">
      <alignment horizontal="right" vertical="bottom"/>
    </xf>
    <xf numFmtId="0" fontId="2" fillId="7" borderId="4" applyNumberFormat="1" applyFont="1" applyFill="1" applyBorder="1" applyAlignment="1" applyProtection="0">
      <alignment horizontal="right" vertical="bottom"/>
    </xf>
    <xf numFmtId="0" fontId="2" fillId="8" borderId="4" applyNumberFormat="1" applyFont="1" applyFill="1" applyBorder="1" applyAlignment="1" applyProtection="0">
      <alignment horizontal="right" vertical="bottom"/>
    </xf>
    <xf numFmtId="0" fontId="8" fillId="9" borderId="4" applyNumberFormat="1" applyFont="1" applyFill="1" applyBorder="1" applyAlignment="1" applyProtection="0">
      <alignment horizontal="right" vertical="bottom"/>
    </xf>
    <xf numFmtId="0" fontId="2" fillId="10" borderId="4" applyNumberFormat="1" applyFont="1" applyFill="1" applyBorder="1" applyAlignment="1" applyProtection="0">
      <alignment horizontal="right" vertical="bottom"/>
    </xf>
    <xf numFmtId="0" fontId="2" fillId="11" borderId="4" applyNumberFormat="1" applyFont="1" applyFill="1" applyBorder="1" applyAlignment="1" applyProtection="0">
      <alignment horizontal="right" vertical="bottom"/>
    </xf>
    <xf numFmtId="1" fontId="2" borderId="5" applyNumberFormat="1" applyFont="1" applyFill="0" applyBorder="1" applyAlignment="1" applyProtection="0">
      <alignment vertical="bottom"/>
    </xf>
    <xf numFmtId="0" fontId="2" borderId="5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1" fontId="2" borderId="1" applyNumberFormat="1" applyFont="1" applyFill="0" applyBorder="1" applyAlignment="1" applyProtection="0">
      <alignment vertical="bottom" wrapText="1"/>
    </xf>
    <xf numFmtId="0" fontId="2" borderId="1" applyNumberFormat="0" applyFont="1" applyFill="0" applyBorder="1" applyAlignment="1" applyProtection="0">
      <alignment vertical="bottom" wrapText="1"/>
    </xf>
    <xf numFmtId="60" fontId="2" borderId="1" applyNumberFormat="1" applyFont="1" applyFill="0" applyBorder="1" applyAlignment="1" applyProtection="0">
      <alignment vertical="bottom" wrapText="1"/>
    </xf>
    <xf numFmtId="60" fontId="2" borderId="1" applyNumberFormat="1" applyFont="1" applyFill="0" applyBorder="1" applyAlignment="1" applyProtection="0">
      <alignment vertical="bottom"/>
    </xf>
    <xf numFmtId="11" fontId="2" borderId="2" applyNumberFormat="1" applyFont="1" applyFill="0" applyBorder="1" applyAlignment="1" applyProtection="0">
      <alignment vertical="bottom" wrapText="1"/>
    </xf>
    <xf numFmtId="60" fontId="2" borderId="2" applyNumberFormat="1" applyFont="1" applyFill="0" applyBorder="1" applyAlignment="1" applyProtection="0">
      <alignment vertical="bottom" wrapText="1"/>
    </xf>
    <xf numFmtId="11" fontId="2" borderId="3" applyNumberFormat="1" applyFont="1" applyFill="0" applyBorder="1" applyAlignment="1" applyProtection="0">
      <alignment vertical="bottom" wrapText="1"/>
    </xf>
    <xf numFmtId="0" fontId="2" fillId="12" borderId="7" applyNumberFormat="1" applyFont="1" applyFill="1" applyBorder="1" applyAlignment="1" applyProtection="0">
      <alignment horizontal="center" vertical="bottom" wrapText="1"/>
    </xf>
    <xf numFmtId="11" fontId="2" fillId="12" borderId="8" applyNumberFormat="1" applyFont="1" applyFill="1" applyBorder="1" applyAlignment="1" applyProtection="0">
      <alignment horizontal="center" vertical="bottom" wrapText="1"/>
    </xf>
    <xf numFmtId="0" fontId="2" fillId="5" borderId="7" applyNumberFormat="1" applyFont="1" applyFill="1" applyBorder="1" applyAlignment="1" applyProtection="0">
      <alignment horizontal="center" vertical="bottom" wrapText="1"/>
    </xf>
    <xf numFmtId="11" fontId="2" fillId="5" borderId="8" applyNumberFormat="1" applyFont="1" applyFill="1" applyBorder="1" applyAlignment="1" applyProtection="0">
      <alignment horizontal="center" vertical="bottom" wrapText="1"/>
    </xf>
    <xf numFmtId="0" fontId="2" fillId="13" borderId="7" applyNumberFormat="1" applyFont="1" applyFill="1" applyBorder="1" applyAlignment="1" applyProtection="0">
      <alignment horizontal="center" vertical="bottom" wrapText="1"/>
    </xf>
    <xf numFmtId="11" fontId="2" fillId="13" borderId="8" applyNumberFormat="1" applyFont="1" applyFill="1" applyBorder="1" applyAlignment="1" applyProtection="0">
      <alignment horizontal="center" vertical="bottom" wrapText="1"/>
    </xf>
    <xf numFmtId="0" fontId="2" fillId="14" borderId="7" applyNumberFormat="1" applyFont="1" applyFill="1" applyBorder="1" applyAlignment="1" applyProtection="0">
      <alignment horizontal="center" vertical="bottom" wrapText="1"/>
    </xf>
    <xf numFmtId="11" fontId="2" fillId="14" borderId="8" applyNumberFormat="1" applyFont="1" applyFill="1" applyBorder="1" applyAlignment="1" applyProtection="0">
      <alignment horizontal="center" vertical="bottom" wrapText="1"/>
    </xf>
    <xf numFmtId="1" fontId="2" borderId="6" applyNumberFormat="1" applyFont="1" applyFill="0" applyBorder="1" applyAlignment="1" applyProtection="0">
      <alignment vertical="bottom" wrapText="1"/>
    </xf>
    <xf numFmtId="0" fontId="8" fillId="15" borderId="4" applyNumberFormat="1" applyFont="1" applyFill="1" applyBorder="1" applyAlignment="1" applyProtection="0">
      <alignment horizontal="right" vertical="bottom"/>
    </xf>
    <xf numFmtId="0" fontId="8" fillId="15" borderId="4" applyNumberFormat="1" applyFont="1" applyFill="1" applyBorder="1" applyAlignment="1" applyProtection="0">
      <alignment horizontal="center" vertical="bottom"/>
    </xf>
    <xf numFmtId="0" fontId="2" fillId="12" borderId="4" applyNumberFormat="1" applyFont="1" applyFill="1" applyBorder="1" applyAlignment="1" applyProtection="0">
      <alignment horizontal="right" vertical="bottom" wrapText="1"/>
    </xf>
    <xf numFmtId="0" fontId="2" fillId="5" borderId="4" applyNumberFormat="1" applyFont="1" applyFill="1" applyBorder="1" applyAlignment="1" applyProtection="0">
      <alignment horizontal="right" vertical="bottom" wrapText="1"/>
    </xf>
    <xf numFmtId="0" fontId="2" fillId="13" borderId="4" applyNumberFormat="1" applyFont="1" applyFill="1" applyBorder="1" applyAlignment="1" applyProtection="0">
      <alignment horizontal="right" vertical="bottom" wrapText="1"/>
    </xf>
    <xf numFmtId="0" fontId="2" fillId="14" borderId="4" applyNumberFormat="1" applyFont="1" applyFill="1" applyBorder="1" applyAlignment="1" applyProtection="0">
      <alignment horizontal="right" vertical="bottom" wrapText="1"/>
    </xf>
    <xf numFmtId="11" fontId="2" borderId="5" applyNumberFormat="1" applyFont="1" applyFill="0" applyBorder="1" applyAlignment="1" applyProtection="0">
      <alignment vertical="bottom"/>
    </xf>
    <xf numFmtId="61" fontId="2" borderId="5" applyNumberFormat="1" applyFont="1" applyFill="0" applyBorder="1" applyAlignment="1" applyProtection="0">
      <alignment vertical="bottom"/>
    </xf>
    <xf numFmtId="60" fontId="2" borderId="5" applyNumberFormat="1" applyFont="1" applyFill="0" applyBorder="1" applyAlignment="1" applyProtection="0">
      <alignment vertical="bottom"/>
    </xf>
    <xf numFmtId="11" fontId="2" borderId="1" applyNumberFormat="1" applyFont="1" applyFill="0" applyBorder="1" applyAlignment="1" applyProtection="0">
      <alignment vertical="bottom"/>
    </xf>
    <xf numFmtId="61" fontId="2" borderId="1" applyNumberFormat="1" applyFont="1" applyFill="0" applyBorder="1" applyAlignment="1" applyProtection="0">
      <alignment vertical="bottom"/>
    </xf>
    <xf numFmtId="60" fontId="8" borderId="1" applyNumberFormat="1" applyFont="1" applyFill="0" applyBorder="1" applyAlignment="1" applyProtection="0">
      <alignment vertical="bottom"/>
    </xf>
    <xf numFmtId="0" fontId="2" applyNumberFormat="1" applyFont="1" applyFill="0" applyBorder="0" applyAlignment="1" applyProtection="0">
      <alignment vertical="bottom"/>
    </xf>
    <xf numFmtId="1" fontId="2" borderId="1" applyNumberFormat="1" applyFont="1" applyFill="0" applyBorder="1" applyAlignment="1" applyProtection="0">
      <alignment horizontal="left" vertical="bottom" wrapText="1"/>
    </xf>
    <xf numFmtId="11" fontId="2" borderId="1" applyNumberFormat="1" applyFont="1" applyFill="0" applyBorder="1" applyAlignment="1" applyProtection="0">
      <alignment horizontal="left" vertical="bottom" wrapText="1"/>
    </xf>
    <xf numFmtId="0" fontId="2" fillId="15" borderId="4" applyNumberFormat="1" applyFont="1" applyFill="1" applyBorder="1" applyAlignment="1" applyProtection="0">
      <alignment horizontal="center" vertical="bottom" wrapText="1"/>
    </xf>
    <xf numFmtId="11" fontId="2" borderId="6" applyNumberFormat="1" applyFont="1" applyFill="0" applyBorder="1" applyAlignment="1" applyProtection="0">
      <alignment vertical="bottom" wrapText="1"/>
    </xf>
    <xf numFmtId="11" fontId="2" borderId="1" applyNumberFormat="1" applyFont="1" applyFill="0" applyBorder="1" applyAlignment="1" applyProtection="0">
      <alignment horizontal="center" vertical="bottom" wrapText="1"/>
    </xf>
    <xf numFmtId="11" fontId="2" borderId="6" applyNumberFormat="1" applyFont="1" applyFill="0" applyBorder="1" applyAlignment="1" applyProtection="0">
      <alignment horizontal="right" vertical="bottom" wrapText="1"/>
    </xf>
    <xf numFmtId="11" fontId="8" borderId="1" applyNumberFormat="1" applyFont="1" applyFill="0" applyBorder="1" applyAlignment="1" applyProtection="0">
      <alignment horizontal="center" vertical="bottom"/>
    </xf>
    <xf numFmtId="11" fontId="2" borderId="1" applyNumberFormat="1" applyFont="1" applyFill="0" applyBorder="1" applyAlignment="1" applyProtection="0">
      <alignment horizontal="right" vertical="bottom" wrapText="1"/>
    </xf>
    <xf numFmtId="1" fontId="2" borderId="5" applyNumberFormat="1" applyFont="1" applyFill="0" applyBorder="1" applyAlignment="1" applyProtection="0">
      <alignment vertical="bottom" wrapText="1"/>
    </xf>
    <xf numFmtId="0" fontId="5" borderId="5" applyNumberFormat="1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d2dbe5"/>
      <rgbColor rgb="ff009999"/>
      <rgbColor rgb="ffddd9c3"/>
      <rgbColor rgb="ffffcccc"/>
      <rgbColor rgb="ff92d050"/>
      <rgbColor rgb="ffffd320"/>
      <rgbColor rgb="ffffff66"/>
      <rgbColor rgb="ffff3300"/>
      <rgbColor rgb="ff999966"/>
      <rgbColor rgb="ff00cccc"/>
      <rgbColor rgb="ff009900"/>
      <rgbColor rgb="ffffc000"/>
      <rgbColor rgb="ffc6d9f0"/>
      <rgbColor rgb="fff2dbdb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hyperlink" Target="http://adsabs.harvard.edu/abs/2001CaJPh..79..955T" TargetMode="External"/><Relationship Id="rId2" Type="http://schemas.openxmlformats.org/officeDocument/2006/relationships/hyperlink" Target="http://adsabs.harvard.edu/abs/1997A%2526AS..123..159G" TargetMode="External"/><Relationship Id="rId3" Type="http://schemas.openxmlformats.org/officeDocument/2006/relationships/hyperlink" Target="http://adsabs.harvard.edu/abs/2000MNRAS.312..813S" TargetMode="External"/><Relationship Id="rId4" Type="http://schemas.openxmlformats.org/officeDocument/2006/relationships/hyperlink" Target="http://adsabs.harvard.edu/abs/2001CaJPh..79..955T" TargetMode="External"/><Relationship Id="rId5" Type="http://schemas.openxmlformats.org/officeDocument/2006/relationships/hyperlink" Target="http://adsabs.harvard.edu/abs/1997ApJS..108..393A" TargetMode="External"/></Relationships>
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hyperlink" Target="http://adsabs.harvard.edu/abs/1999ApJS..123..311A" TargetMode="External"/><Relationship Id="rId2" Type="http://schemas.openxmlformats.org/officeDocument/2006/relationships/hyperlink" Target="http://adsabs.harvard.edu/abs/2012MNRAS.423L..35P" TargetMode="External"/><Relationship Id="rId3" Type="http://schemas.openxmlformats.org/officeDocument/2006/relationships/hyperlink" Target="http://adsabs.harvard.edu/abs/1994A%2526AS..103..273L" TargetMode="External"/></Relationships>
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://bit.ly/1gJ1SY5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59"/>
  <sheetViews>
    <sheetView workbookViewId="0" showGridLines="0" defaultGridColor="1"/>
  </sheetViews>
  <sheetFormatPr defaultColWidth="6.625" defaultRowHeight="14.25" customHeight="1" outlineLevelRow="0" outlineLevelCol="0"/>
  <cols>
    <col min="1" max="1" width="3.125" style="1" customWidth="1"/>
    <col min="2" max="2" width="2.875" style="1" customWidth="1"/>
    <col min="3" max="3" width="4.75" style="1" customWidth="1"/>
    <col min="4" max="4" width="9.5" style="1" customWidth="1"/>
    <col min="5" max="5" width="4.875" style="1" customWidth="1"/>
    <col min="6" max="6" width="4.875" style="1" customWidth="1"/>
    <col min="7" max="7" width="3.875" style="1" customWidth="1"/>
    <col min="8" max="8" width="3.875" style="1" customWidth="1"/>
    <col min="9" max="9" width="3.875" style="1" customWidth="1"/>
    <col min="10" max="10" width="7.625" style="1" customWidth="1"/>
    <col min="11" max="256" width="6.625" style="1" customWidth="1"/>
  </cols>
  <sheetData>
    <row r="1" ht="15" customHeight="1">
      <c r="A1" t="s" s="2">
        <v>0</v>
      </c>
      <c r="B1" s="3"/>
      <c r="C1" s="4"/>
      <c r="D1" s="4"/>
      <c r="E1" s="4"/>
      <c r="F1" s="4"/>
      <c r="G1" s="4"/>
      <c r="H1" s="4"/>
      <c r="I1" s="4"/>
      <c r="J1" s="4"/>
    </row>
    <row r="2" ht="12.75" customHeight="1">
      <c r="A2" s="5"/>
      <c r="B2" s="5"/>
      <c r="C2" s="5"/>
      <c r="D2" s="5"/>
      <c r="E2" s="5"/>
      <c r="F2" s="5"/>
      <c r="G2" s="5"/>
      <c r="H2" s="5"/>
      <c r="I2" s="5"/>
      <c r="J2" s="5"/>
    </row>
    <row r="3" ht="12.75" customHeight="1">
      <c r="A3" t="s" s="3">
        <v>1</v>
      </c>
      <c r="B3" s="6"/>
      <c r="C3" s="6"/>
      <c r="D3" s="6"/>
      <c r="E3" s="6"/>
      <c r="F3" s="6"/>
      <c r="G3" s="6"/>
      <c r="H3" s="6"/>
      <c r="I3" s="6"/>
      <c r="J3" s="6"/>
    </row>
    <row r="4" ht="12.75" customHeight="1">
      <c r="A4" t="s" s="7">
        <v>2</v>
      </c>
      <c r="B4" s="8"/>
      <c r="C4" s="8"/>
      <c r="D4" s="8"/>
      <c r="E4" s="8"/>
      <c r="F4" s="8"/>
      <c r="G4" s="8"/>
      <c r="H4" s="8"/>
      <c r="I4" s="8"/>
      <c r="J4" s="8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9"/>
    </row>
    <row r="6" ht="15.5" customHeight="1">
      <c r="A6" s="9"/>
      <c r="B6" s="9"/>
      <c r="C6" s="9"/>
      <c r="D6" s="9"/>
      <c r="E6" s="9"/>
      <c r="F6" s="9"/>
      <c r="G6" s="9"/>
      <c r="H6" s="9"/>
      <c r="I6" s="10"/>
      <c r="J6" t="s" s="11">
        <v>3</v>
      </c>
    </row>
    <row r="7" ht="15" customHeight="1">
      <c r="A7" t="s" s="12">
        <v>4</v>
      </c>
      <c r="B7" t="s" s="12">
        <v>5</v>
      </c>
      <c r="C7" t="s" s="12">
        <v>6</v>
      </c>
      <c r="D7" t="s" s="12">
        <v>7</v>
      </c>
      <c r="E7" t="s" s="11">
        <v>8</v>
      </c>
      <c r="F7" t="s" s="13">
        <v>9</v>
      </c>
      <c r="G7" t="s" s="13">
        <v>10</v>
      </c>
      <c r="H7" t="s" s="13">
        <v>11</v>
      </c>
      <c r="I7" t="s" s="13">
        <v>12</v>
      </c>
      <c r="J7" t="s" s="13">
        <v>13</v>
      </c>
    </row>
    <row r="8" ht="12.75" customHeight="1">
      <c r="A8" s="14">
        <v>26</v>
      </c>
      <c r="B8" s="14">
        <v>25</v>
      </c>
      <c r="C8" s="14">
        <v>1</v>
      </c>
      <c r="D8" t="s" s="15">
        <v>14</v>
      </c>
      <c r="E8" t="s" s="15">
        <v>15</v>
      </c>
      <c r="F8" s="16">
        <v>6</v>
      </c>
      <c r="G8" s="16">
        <v>2</v>
      </c>
      <c r="H8" s="16">
        <v>0</v>
      </c>
      <c r="I8" s="16">
        <v>4.5</v>
      </c>
      <c r="J8" s="17">
        <v>0</v>
      </c>
    </row>
    <row r="9" ht="12.75" customHeight="1">
      <c r="A9" s="18">
        <v>26</v>
      </c>
      <c r="B9" s="18">
        <v>25</v>
      </c>
      <c r="C9" s="18">
        <v>2</v>
      </c>
      <c r="D9" t="s" s="19">
        <v>14</v>
      </c>
      <c r="E9" t="s" s="19">
        <v>15</v>
      </c>
      <c r="F9" s="20">
        <v>6</v>
      </c>
      <c r="G9" s="20">
        <v>2</v>
      </c>
      <c r="H9" s="20">
        <v>0</v>
      </c>
      <c r="I9" s="20">
        <v>3.5</v>
      </c>
      <c r="J9" s="21">
        <v>384.7872</v>
      </c>
    </row>
    <row r="10" ht="12.75" customHeight="1">
      <c r="A10" s="18">
        <v>26</v>
      </c>
      <c r="B10" s="18">
        <v>25</v>
      </c>
      <c r="C10" s="18">
        <v>3</v>
      </c>
      <c r="D10" t="s" s="19">
        <v>14</v>
      </c>
      <c r="E10" t="s" s="19">
        <v>15</v>
      </c>
      <c r="F10" s="20">
        <v>6</v>
      </c>
      <c r="G10" s="20">
        <v>2</v>
      </c>
      <c r="H10" s="20">
        <v>0</v>
      </c>
      <c r="I10" s="20">
        <v>2.5</v>
      </c>
      <c r="J10" s="21">
        <v>667.6829</v>
      </c>
    </row>
    <row r="11" ht="12.75" customHeight="1">
      <c r="A11" s="18">
        <v>26</v>
      </c>
      <c r="B11" s="18">
        <v>25</v>
      </c>
      <c r="C11" s="18">
        <v>4</v>
      </c>
      <c r="D11" t="s" s="19">
        <v>14</v>
      </c>
      <c r="E11" t="s" s="19">
        <v>15</v>
      </c>
      <c r="F11" s="20">
        <v>6</v>
      </c>
      <c r="G11" s="20">
        <v>2</v>
      </c>
      <c r="H11" s="20">
        <v>0</v>
      </c>
      <c r="I11" s="20">
        <v>1.5</v>
      </c>
      <c r="J11" s="21">
        <v>862.6118</v>
      </c>
    </row>
    <row r="12" ht="12.75" customHeight="1">
      <c r="A12" s="18">
        <v>26</v>
      </c>
      <c r="B12" s="18">
        <v>25</v>
      </c>
      <c r="C12" s="18">
        <v>5</v>
      </c>
      <c r="D12" t="s" s="19">
        <v>14</v>
      </c>
      <c r="E12" t="s" s="19">
        <v>15</v>
      </c>
      <c r="F12" s="20">
        <v>6</v>
      </c>
      <c r="G12" s="20">
        <v>2</v>
      </c>
      <c r="H12" s="20">
        <v>0</v>
      </c>
      <c r="I12" s="20">
        <v>0.5</v>
      </c>
      <c r="J12" s="21">
        <v>977.0498</v>
      </c>
    </row>
    <row r="13" ht="12.75" customHeight="1">
      <c r="A13" s="18">
        <v>26</v>
      </c>
      <c r="B13" s="18">
        <v>25</v>
      </c>
      <c r="C13" s="18">
        <v>6</v>
      </c>
      <c r="D13" t="s" s="19">
        <v>16</v>
      </c>
      <c r="E13" t="s" s="19">
        <v>17</v>
      </c>
      <c r="F13" s="20">
        <v>4</v>
      </c>
      <c r="G13" s="20">
        <v>3</v>
      </c>
      <c r="H13" s="20">
        <v>0</v>
      </c>
      <c r="I13" s="20">
        <v>4.5</v>
      </c>
      <c r="J13" s="21">
        <v>1872.5998</v>
      </c>
    </row>
    <row r="14" ht="12.75" customHeight="1">
      <c r="A14" s="18">
        <v>26</v>
      </c>
      <c r="B14" s="18">
        <v>25</v>
      </c>
      <c r="C14" s="18">
        <v>7</v>
      </c>
      <c r="D14" t="s" s="19">
        <v>16</v>
      </c>
      <c r="E14" t="s" s="19">
        <v>17</v>
      </c>
      <c r="F14" s="20">
        <v>4</v>
      </c>
      <c r="G14" s="20">
        <v>3</v>
      </c>
      <c r="H14" s="20">
        <v>0</v>
      </c>
      <c r="I14" s="20">
        <v>3.5</v>
      </c>
      <c r="J14" s="21">
        <v>2430.1369</v>
      </c>
    </row>
    <row r="15" ht="12.75" customHeight="1">
      <c r="A15" s="18">
        <v>26</v>
      </c>
      <c r="B15" s="18">
        <v>25</v>
      </c>
      <c r="C15" s="18">
        <v>8</v>
      </c>
      <c r="D15" t="s" s="19">
        <v>16</v>
      </c>
      <c r="E15" t="s" s="19">
        <v>17</v>
      </c>
      <c r="F15" s="20">
        <v>4</v>
      </c>
      <c r="G15" s="20">
        <v>3</v>
      </c>
      <c r="H15" s="20">
        <v>0</v>
      </c>
      <c r="I15" s="20">
        <v>2.5</v>
      </c>
      <c r="J15" s="21">
        <v>2837.9807</v>
      </c>
    </row>
    <row r="16" ht="12.75" customHeight="1">
      <c r="A16" s="18">
        <v>26</v>
      </c>
      <c r="B16" s="18">
        <v>25</v>
      </c>
      <c r="C16" s="18">
        <v>9</v>
      </c>
      <c r="D16" t="s" s="19">
        <v>16</v>
      </c>
      <c r="E16" t="s" s="19">
        <v>17</v>
      </c>
      <c r="F16" s="20">
        <v>4</v>
      </c>
      <c r="G16" s="20">
        <v>3</v>
      </c>
      <c r="H16" s="20">
        <v>0</v>
      </c>
      <c r="I16" s="20">
        <v>1.5</v>
      </c>
      <c r="J16" s="21">
        <v>3117.4877</v>
      </c>
    </row>
    <row r="17" ht="12.75" customHeight="1">
      <c r="A17" s="18">
        <v>26</v>
      </c>
      <c r="B17" s="18">
        <v>25</v>
      </c>
      <c r="C17" s="18">
        <v>10</v>
      </c>
      <c r="D17" t="s" s="19">
        <v>14</v>
      </c>
      <c r="E17" t="s" s="19">
        <v>18</v>
      </c>
      <c r="F17" s="20">
        <v>4</v>
      </c>
      <c r="G17" s="20">
        <v>2</v>
      </c>
      <c r="H17" s="20">
        <v>0</v>
      </c>
      <c r="I17" s="20">
        <v>3.5</v>
      </c>
      <c r="J17" s="21">
        <v>7955.3186</v>
      </c>
    </row>
    <row r="18" ht="12.75" customHeight="1">
      <c r="A18" s="18">
        <v>26</v>
      </c>
      <c r="B18" s="18">
        <v>25</v>
      </c>
      <c r="C18" s="18">
        <v>11</v>
      </c>
      <c r="D18" t="s" s="19">
        <v>14</v>
      </c>
      <c r="E18" t="s" s="19">
        <v>18</v>
      </c>
      <c r="F18" s="20">
        <v>4</v>
      </c>
      <c r="G18" s="20">
        <v>2</v>
      </c>
      <c r="H18" s="20">
        <v>0</v>
      </c>
      <c r="I18" s="20">
        <v>2.5</v>
      </c>
      <c r="J18" s="21">
        <v>8391.955400000001</v>
      </c>
    </row>
    <row r="19" ht="12.75" customHeight="1">
      <c r="A19" s="18">
        <v>26</v>
      </c>
      <c r="B19" s="18">
        <v>25</v>
      </c>
      <c r="C19" s="18">
        <v>12</v>
      </c>
      <c r="D19" t="s" s="19">
        <v>14</v>
      </c>
      <c r="E19" t="s" s="19">
        <v>18</v>
      </c>
      <c r="F19" s="20">
        <v>4</v>
      </c>
      <c r="G19" s="20">
        <v>2</v>
      </c>
      <c r="H19" s="20">
        <v>0</v>
      </c>
      <c r="I19" s="20">
        <v>1.5</v>
      </c>
      <c r="J19" s="21">
        <v>8680.470600000001</v>
      </c>
    </row>
    <row r="20" ht="12.75" customHeight="1">
      <c r="A20" s="18">
        <v>26</v>
      </c>
      <c r="B20" s="18">
        <v>25</v>
      </c>
      <c r="C20" s="18">
        <v>13</v>
      </c>
      <c r="D20" t="s" s="19">
        <v>14</v>
      </c>
      <c r="E20" t="s" s="19">
        <v>18</v>
      </c>
      <c r="F20" s="20">
        <v>4</v>
      </c>
      <c r="G20" s="20">
        <v>2</v>
      </c>
      <c r="H20" s="20">
        <v>0</v>
      </c>
      <c r="I20" s="20">
        <v>0.5</v>
      </c>
      <c r="J20" s="21">
        <v>8846.7837</v>
      </c>
    </row>
    <row r="21" ht="12.75" customHeight="1">
      <c r="A21" s="18">
        <v>26</v>
      </c>
      <c r="B21" s="18">
        <v>25</v>
      </c>
      <c r="C21" s="18">
        <v>14</v>
      </c>
      <c r="D21" t="s" s="19">
        <v>16</v>
      </c>
      <c r="E21" t="s" s="19">
        <v>19</v>
      </c>
      <c r="F21" s="20">
        <v>4</v>
      </c>
      <c r="G21" s="20">
        <v>1</v>
      </c>
      <c r="H21" s="20">
        <v>0</v>
      </c>
      <c r="I21" s="20">
        <v>2.5</v>
      </c>
      <c r="J21" s="21">
        <v>13474.4474</v>
      </c>
    </row>
    <row r="22" ht="12.75" customHeight="1">
      <c r="A22" s="18">
        <v>26</v>
      </c>
      <c r="B22" s="18">
        <v>25</v>
      </c>
      <c r="C22" s="18">
        <v>15</v>
      </c>
      <c r="D22" t="s" s="19">
        <v>16</v>
      </c>
      <c r="E22" t="s" s="19">
        <v>19</v>
      </c>
      <c r="F22" s="20">
        <v>4</v>
      </c>
      <c r="G22" s="20">
        <v>1</v>
      </c>
      <c r="H22" s="20">
        <v>0</v>
      </c>
      <c r="I22" s="20">
        <v>1.5</v>
      </c>
      <c r="J22" s="21">
        <v>13673.2045</v>
      </c>
    </row>
    <row r="23" ht="12.75" customHeight="1">
      <c r="A23" s="18">
        <v>26</v>
      </c>
      <c r="B23" s="18">
        <v>25</v>
      </c>
      <c r="C23" s="18">
        <v>16</v>
      </c>
      <c r="D23" t="s" s="19">
        <v>16</v>
      </c>
      <c r="E23" t="s" s="19">
        <v>19</v>
      </c>
      <c r="F23" s="20">
        <v>4</v>
      </c>
      <c r="G23" s="20">
        <v>1</v>
      </c>
      <c r="H23" s="20">
        <v>0</v>
      </c>
      <c r="I23" s="20">
        <v>0.5</v>
      </c>
      <c r="J23" s="21">
        <v>13904.8604</v>
      </c>
    </row>
    <row r="24" ht="12.75" customHeight="1">
      <c r="A24" s="18">
        <v>26</v>
      </c>
      <c r="B24" s="18">
        <v>25</v>
      </c>
      <c r="C24" s="18">
        <v>17</v>
      </c>
      <c r="D24" t="s" s="19">
        <v>16</v>
      </c>
      <c r="E24" t="s" s="19">
        <v>20</v>
      </c>
      <c r="F24" s="20">
        <v>2</v>
      </c>
      <c r="G24" s="20">
        <v>4</v>
      </c>
      <c r="H24" s="20">
        <v>0</v>
      </c>
      <c r="I24" s="20">
        <v>4.5</v>
      </c>
      <c r="J24" s="21">
        <v>15844.6485</v>
      </c>
    </row>
    <row r="25" ht="12.75" customHeight="1">
      <c r="A25" s="18">
        <v>26</v>
      </c>
      <c r="B25" s="18">
        <v>25</v>
      </c>
      <c r="C25" s="18">
        <v>18</v>
      </c>
      <c r="D25" t="s" s="19">
        <v>16</v>
      </c>
      <c r="E25" t="s" s="19">
        <v>20</v>
      </c>
      <c r="F25" s="20">
        <v>2</v>
      </c>
      <c r="G25" s="20">
        <v>4</v>
      </c>
      <c r="H25" s="20">
        <v>0</v>
      </c>
      <c r="I25" s="20">
        <v>3.5</v>
      </c>
      <c r="J25" s="21">
        <v>16369.4098</v>
      </c>
    </row>
    <row r="26" ht="12.75" customHeight="1">
      <c r="A26" s="18">
        <v>26</v>
      </c>
      <c r="B26" s="18">
        <v>25</v>
      </c>
      <c r="C26" s="18">
        <v>19</v>
      </c>
      <c r="D26" t="s" s="19">
        <v>16</v>
      </c>
      <c r="E26" t="s" s="19">
        <v>21</v>
      </c>
      <c r="F26" s="20">
        <v>2</v>
      </c>
      <c r="G26" s="20">
        <v>1</v>
      </c>
      <c r="H26" s="20">
        <v>0</v>
      </c>
      <c r="I26" s="20">
        <v>1.5</v>
      </c>
      <c r="J26" s="21">
        <v>18360.6399</v>
      </c>
    </row>
    <row r="27" ht="12.75" customHeight="1">
      <c r="A27" s="18">
        <v>26</v>
      </c>
      <c r="B27" s="18">
        <v>25</v>
      </c>
      <c r="C27" s="18">
        <v>20</v>
      </c>
      <c r="D27" t="s" s="19">
        <v>16</v>
      </c>
      <c r="E27" t="s" s="19">
        <v>21</v>
      </c>
      <c r="F27" s="20">
        <v>2</v>
      </c>
      <c r="G27" s="20">
        <v>1</v>
      </c>
      <c r="H27" s="20">
        <v>0</v>
      </c>
      <c r="I27" s="20">
        <v>0.5</v>
      </c>
      <c r="J27" s="21">
        <v>18886.773</v>
      </c>
    </row>
    <row r="28" ht="12.75" customHeight="1">
      <c r="A28" s="18">
        <v>26</v>
      </c>
      <c r="B28" s="18">
        <v>25</v>
      </c>
      <c r="C28" s="18">
        <v>21</v>
      </c>
      <c r="D28" t="s" s="19">
        <v>16</v>
      </c>
      <c r="E28" t="s" s="19">
        <v>22</v>
      </c>
      <c r="F28" s="20">
        <v>2</v>
      </c>
      <c r="G28" s="20">
        <v>5</v>
      </c>
      <c r="H28" s="20">
        <v>0</v>
      </c>
      <c r="I28" s="20">
        <v>5.5</v>
      </c>
      <c r="J28" s="21">
        <v>20340.2461</v>
      </c>
    </row>
    <row r="29" ht="12.75" customHeight="1">
      <c r="A29" s="18">
        <v>26</v>
      </c>
      <c r="B29" s="18">
        <v>25</v>
      </c>
      <c r="C29" s="18">
        <v>22</v>
      </c>
      <c r="D29" t="s" s="19">
        <v>16</v>
      </c>
      <c r="E29" t="s" s="19">
        <v>22</v>
      </c>
      <c r="F29" s="20">
        <v>2</v>
      </c>
      <c r="G29" s="20">
        <v>5</v>
      </c>
      <c r="H29" s="20">
        <v>0</v>
      </c>
      <c r="I29" s="20">
        <v>4.5</v>
      </c>
      <c r="J29" s="21">
        <v>20805.7632</v>
      </c>
    </row>
    <row r="30" ht="12.75" customHeight="1">
      <c r="A30" s="18">
        <v>26</v>
      </c>
      <c r="B30" s="18">
        <v>25</v>
      </c>
      <c r="C30" s="18">
        <v>23</v>
      </c>
      <c r="D30" t="s" s="19">
        <v>16</v>
      </c>
      <c r="E30" t="s" s="19">
        <v>23</v>
      </c>
      <c r="F30" s="20">
        <v>2</v>
      </c>
      <c r="G30" s="20">
        <v>2</v>
      </c>
      <c r="H30" s="20">
        <v>0</v>
      </c>
      <c r="I30" s="20">
        <v>2.5</v>
      </c>
      <c r="J30" s="21">
        <v>20516.9534</v>
      </c>
    </row>
    <row r="31" ht="12.75" customHeight="1">
      <c r="A31" s="18">
        <v>26</v>
      </c>
      <c r="B31" s="18">
        <v>25</v>
      </c>
      <c r="C31" s="18">
        <v>24</v>
      </c>
      <c r="D31" t="s" s="19">
        <v>16</v>
      </c>
      <c r="E31" t="s" s="19">
        <v>23</v>
      </c>
      <c r="F31" s="20">
        <v>2</v>
      </c>
      <c r="G31" s="20">
        <v>2</v>
      </c>
      <c r="H31" s="20">
        <v>0</v>
      </c>
      <c r="I31" s="20">
        <v>1.5</v>
      </c>
      <c r="J31" s="21">
        <v>21307.999</v>
      </c>
    </row>
    <row r="32" ht="12.75" customHeight="1">
      <c r="A32" s="18">
        <v>26</v>
      </c>
      <c r="B32" s="18">
        <v>25</v>
      </c>
      <c r="C32" s="18">
        <v>25</v>
      </c>
      <c r="D32" t="s" s="19">
        <v>24</v>
      </c>
      <c r="E32" t="s" s="19">
        <v>25</v>
      </c>
      <c r="F32" s="20">
        <v>4</v>
      </c>
      <c r="G32" s="20">
        <v>1</v>
      </c>
      <c r="H32" s="20">
        <v>0</v>
      </c>
      <c r="I32" s="20">
        <v>2.5</v>
      </c>
      <c r="J32" s="21">
        <v>20830.5534</v>
      </c>
    </row>
    <row r="33" ht="12.75" customHeight="1">
      <c r="A33" s="18">
        <v>26</v>
      </c>
      <c r="B33" s="18">
        <v>25</v>
      </c>
      <c r="C33" s="18">
        <v>26</v>
      </c>
      <c r="D33" t="s" s="19">
        <v>24</v>
      </c>
      <c r="E33" t="s" s="19">
        <v>25</v>
      </c>
      <c r="F33" s="20">
        <v>4</v>
      </c>
      <c r="G33" s="20">
        <v>1</v>
      </c>
      <c r="H33" s="20">
        <v>0</v>
      </c>
      <c r="I33" s="20">
        <v>1.5</v>
      </c>
      <c r="J33" s="21">
        <v>21812.0454</v>
      </c>
    </row>
    <row r="34" ht="12.75" customHeight="1">
      <c r="A34" s="18">
        <v>26</v>
      </c>
      <c r="B34" s="18">
        <v>25</v>
      </c>
      <c r="C34" s="18">
        <v>27</v>
      </c>
      <c r="D34" t="s" s="19">
        <v>24</v>
      </c>
      <c r="E34" t="s" s="19">
        <v>25</v>
      </c>
      <c r="F34" s="20">
        <v>4</v>
      </c>
      <c r="G34" s="20">
        <v>1</v>
      </c>
      <c r="H34" s="20">
        <v>0</v>
      </c>
      <c r="I34" s="20">
        <v>0.5</v>
      </c>
      <c r="J34" s="21">
        <v>22409.8178</v>
      </c>
    </row>
    <row r="35" ht="12.75" customHeight="1">
      <c r="A35" s="18">
        <v>26</v>
      </c>
      <c r="B35" s="18">
        <v>25</v>
      </c>
      <c r="C35" s="18">
        <v>28</v>
      </c>
      <c r="D35" t="s" s="19">
        <v>26</v>
      </c>
      <c r="E35" t="s" s="19">
        <v>27</v>
      </c>
      <c r="F35" s="20">
        <v>4</v>
      </c>
      <c r="G35" s="20">
        <v>5</v>
      </c>
      <c r="H35" s="20">
        <v>0</v>
      </c>
      <c r="I35" s="20">
        <v>6.5</v>
      </c>
      <c r="J35" s="21">
        <v>21251.5833</v>
      </c>
    </row>
    <row r="36" ht="12.75" customHeight="1">
      <c r="A36" s="18">
        <v>26</v>
      </c>
      <c r="B36" s="18">
        <v>25</v>
      </c>
      <c r="C36" s="18">
        <v>29</v>
      </c>
      <c r="D36" t="s" s="19">
        <v>26</v>
      </c>
      <c r="E36" t="s" s="19">
        <v>27</v>
      </c>
      <c r="F36" s="20">
        <v>4</v>
      </c>
      <c r="G36" s="20">
        <v>5</v>
      </c>
      <c r="H36" s="20">
        <v>0</v>
      </c>
      <c r="I36" s="20">
        <v>5.5</v>
      </c>
      <c r="J36" s="21">
        <v>21430.3564</v>
      </c>
    </row>
    <row r="37" ht="12.75" customHeight="1">
      <c r="A37" s="18">
        <v>26</v>
      </c>
      <c r="B37" s="18">
        <v>25</v>
      </c>
      <c r="C37" s="18">
        <v>30</v>
      </c>
      <c r="D37" t="s" s="19">
        <v>26</v>
      </c>
      <c r="E37" t="s" s="19">
        <v>27</v>
      </c>
      <c r="F37" s="20">
        <v>4</v>
      </c>
      <c r="G37" s="20">
        <v>5</v>
      </c>
      <c r="H37" s="20">
        <v>0</v>
      </c>
      <c r="I37" s="20">
        <v>4.5</v>
      </c>
      <c r="J37" s="21">
        <v>21581.6151</v>
      </c>
    </row>
    <row r="38" ht="12.75" customHeight="1">
      <c r="A38" s="18">
        <v>26</v>
      </c>
      <c r="B38" s="18">
        <v>25</v>
      </c>
      <c r="C38" s="18">
        <v>31</v>
      </c>
      <c r="D38" t="s" s="19">
        <v>26</v>
      </c>
      <c r="E38" t="s" s="19">
        <v>27</v>
      </c>
      <c r="F38" s="20">
        <v>4</v>
      </c>
      <c r="G38" s="20">
        <v>5</v>
      </c>
      <c r="H38" s="20">
        <v>0</v>
      </c>
      <c r="I38" s="20">
        <v>3.5</v>
      </c>
      <c r="J38" s="21">
        <v>21711.8963</v>
      </c>
    </row>
    <row r="39" ht="12.75" customHeight="1">
      <c r="A39" s="18">
        <v>26</v>
      </c>
      <c r="B39" s="18">
        <v>25</v>
      </c>
      <c r="C39" s="18">
        <v>32</v>
      </c>
      <c r="D39" t="s" s="19">
        <v>28</v>
      </c>
      <c r="E39" t="s" s="19">
        <v>29</v>
      </c>
      <c r="F39" s="20">
        <v>4</v>
      </c>
      <c r="G39" s="20">
        <v>3</v>
      </c>
      <c r="H39" s="20">
        <v>0</v>
      </c>
      <c r="I39" s="20">
        <v>4.5</v>
      </c>
      <c r="J39" s="21">
        <v>22637.195</v>
      </c>
    </row>
    <row r="40" ht="12.75" customHeight="1">
      <c r="A40" s="18">
        <v>26</v>
      </c>
      <c r="B40" s="18">
        <v>25</v>
      </c>
      <c r="C40" s="18">
        <v>33</v>
      </c>
      <c r="D40" t="s" s="19">
        <v>28</v>
      </c>
      <c r="E40" t="s" s="19">
        <v>29</v>
      </c>
      <c r="F40" s="20">
        <v>4</v>
      </c>
      <c r="G40" s="20">
        <v>3</v>
      </c>
      <c r="H40" s="20">
        <v>0</v>
      </c>
      <c r="I40" s="20">
        <v>3.5</v>
      </c>
      <c r="J40" s="21">
        <v>22810.3459</v>
      </c>
    </row>
    <row r="41" ht="12.75" customHeight="1">
      <c r="A41" s="18">
        <v>26</v>
      </c>
      <c r="B41" s="18">
        <v>25</v>
      </c>
      <c r="C41" s="18">
        <v>34</v>
      </c>
      <c r="D41" t="s" s="19">
        <v>28</v>
      </c>
      <c r="E41" t="s" s="19">
        <v>29</v>
      </c>
      <c r="F41" s="20">
        <v>4</v>
      </c>
      <c r="G41" s="20">
        <v>3</v>
      </c>
      <c r="H41" s="20">
        <v>0</v>
      </c>
      <c r="I41" s="20">
        <v>2.5</v>
      </c>
      <c r="J41" s="21">
        <v>22939.3512</v>
      </c>
    </row>
    <row r="42" ht="12.75" customHeight="1">
      <c r="A42" s="18">
        <v>26</v>
      </c>
      <c r="B42" s="18">
        <v>25</v>
      </c>
      <c r="C42" s="18">
        <v>35</v>
      </c>
      <c r="D42" t="s" s="19">
        <v>28</v>
      </c>
      <c r="E42" t="s" s="19">
        <v>29</v>
      </c>
      <c r="F42" s="20">
        <v>4</v>
      </c>
      <c r="G42" s="20">
        <v>3</v>
      </c>
      <c r="H42" s="20">
        <v>0</v>
      </c>
      <c r="I42" s="20">
        <v>1.5</v>
      </c>
      <c r="J42" s="21">
        <v>23031.2829</v>
      </c>
    </row>
    <row r="43" ht="12.75" customHeight="1">
      <c r="A43" s="18">
        <v>26</v>
      </c>
      <c r="B43" s="18">
        <v>25</v>
      </c>
      <c r="C43" s="18">
        <v>36</v>
      </c>
      <c r="D43" t="s" s="19">
        <v>30</v>
      </c>
      <c r="E43" t="s" s="19">
        <v>31</v>
      </c>
      <c r="F43" s="20">
        <v>6</v>
      </c>
      <c r="G43" s="20">
        <v>0</v>
      </c>
      <c r="H43" s="20">
        <v>0</v>
      </c>
      <c r="I43" s="20">
        <v>2.5</v>
      </c>
      <c r="J43" s="21">
        <v>23317.6351</v>
      </c>
    </row>
    <row r="44" ht="12.75" customHeight="1">
      <c r="A44" s="18">
        <v>26</v>
      </c>
      <c r="B44" s="18">
        <v>25</v>
      </c>
      <c r="C44" s="18">
        <v>37</v>
      </c>
      <c r="D44" t="s" s="19">
        <v>32</v>
      </c>
      <c r="E44" t="s" s="19">
        <v>33</v>
      </c>
      <c r="F44" s="20">
        <v>4</v>
      </c>
      <c r="G44" s="20">
        <v>4</v>
      </c>
      <c r="H44" s="20">
        <v>0</v>
      </c>
      <c r="I44" s="20">
        <v>5.5</v>
      </c>
      <c r="J44" s="21">
        <v>25428.7893</v>
      </c>
    </row>
    <row r="45" ht="12.75" customHeight="1">
      <c r="A45" s="18">
        <v>26</v>
      </c>
      <c r="B45" s="18">
        <v>25</v>
      </c>
      <c r="C45" s="18">
        <v>38</v>
      </c>
      <c r="D45" t="s" s="19">
        <v>32</v>
      </c>
      <c r="E45" t="s" s="19">
        <v>33</v>
      </c>
      <c r="F45" s="20">
        <v>4</v>
      </c>
      <c r="G45" s="20">
        <v>4</v>
      </c>
      <c r="H45" s="20">
        <v>0</v>
      </c>
      <c r="I45" s="20">
        <v>4.5</v>
      </c>
      <c r="J45" s="21">
        <v>25805.327</v>
      </c>
    </row>
    <row r="46" ht="12.75" customHeight="1">
      <c r="A46" s="18">
        <v>26</v>
      </c>
      <c r="B46" s="18">
        <v>25</v>
      </c>
      <c r="C46" s="18">
        <v>39</v>
      </c>
      <c r="D46" t="s" s="19">
        <v>32</v>
      </c>
      <c r="E46" t="s" s="19">
        <v>33</v>
      </c>
      <c r="F46" s="20">
        <v>4</v>
      </c>
      <c r="G46" s="20">
        <v>4</v>
      </c>
      <c r="H46" s="20">
        <v>0</v>
      </c>
      <c r="I46" s="20">
        <v>3.5</v>
      </c>
      <c r="J46" s="21">
        <v>25981.6451</v>
      </c>
    </row>
    <row r="47" ht="12.75" customHeight="1">
      <c r="A47" s="18">
        <v>26</v>
      </c>
      <c r="B47" s="18">
        <v>25</v>
      </c>
      <c r="C47" s="18">
        <v>40</v>
      </c>
      <c r="D47" t="s" s="19">
        <v>32</v>
      </c>
      <c r="E47" t="s" s="19">
        <v>33</v>
      </c>
      <c r="F47" s="20">
        <v>4</v>
      </c>
      <c r="G47" s="20">
        <v>4</v>
      </c>
      <c r="H47" s="20">
        <v>0</v>
      </c>
      <c r="I47" s="20">
        <v>2.5</v>
      </c>
      <c r="J47" s="21">
        <v>26055.412</v>
      </c>
    </row>
    <row r="48" ht="12.75" customHeight="1">
      <c r="A48" s="18">
        <v>26</v>
      </c>
      <c r="B48" s="18">
        <v>25</v>
      </c>
      <c r="C48" s="18">
        <v>41</v>
      </c>
      <c r="D48" t="s" s="19">
        <v>24</v>
      </c>
      <c r="E48" t="s" s="19">
        <v>34</v>
      </c>
      <c r="F48" s="20">
        <v>2</v>
      </c>
      <c r="G48" s="20">
        <v>1</v>
      </c>
      <c r="H48" s="20">
        <v>0</v>
      </c>
      <c r="I48" s="20">
        <v>1.5</v>
      </c>
      <c r="J48" s="21">
        <v>25787.5816</v>
      </c>
    </row>
    <row r="49" ht="12.75" customHeight="1">
      <c r="A49" s="18">
        <v>26</v>
      </c>
      <c r="B49" s="18">
        <v>25</v>
      </c>
      <c r="C49" s="18">
        <v>42</v>
      </c>
      <c r="D49" t="s" s="19">
        <v>24</v>
      </c>
      <c r="E49" t="s" s="19">
        <v>34</v>
      </c>
      <c r="F49" s="20">
        <v>2</v>
      </c>
      <c r="G49" s="20">
        <v>1</v>
      </c>
      <c r="H49" s="20">
        <v>0</v>
      </c>
      <c r="I49" s="20">
        <v>0.5</v>
      </c>
      <c r="J49" s="21">
        <v>26932.7348</v>
      </c>
    </row>
    <row r="50" ht="12.75" customHeight="1">
      <c r="A50" s="18">
        <v>26</v>
      </c>
      <c r="B50" s="18">
        <v>25</v>
      </c>
      <c r="C50" s="18">
        <v>43</v>
      </c>
      <c r="D50" t="s" s="19">
        <v>26</v>
      </c>
      <c r="E50" t="s" s="19">
        <v>35</v>
      </c>
      <c r="F50" s="20">
        <v>2</v>
      </c>
      <c r="G50" s="20">
        <v>5</v>
      </c>
      <c r="H50" s="20">
        <v>0</v>
      </c>
      <c r="I50" s="20">
        <v>5.5</v>
      </c>
      <c r="J50" s="21">
        <v>26170.181</v>
      </c>
    </row>
    <row r="51" ht="12.75" customHeight="1">
      <c r="A51" s="18">
        <v>26</v>
      </c>
      <c r="B51" s="18">
        <v>25</v>
      </c>
      <c r="C51" s="18">
        <v>44</v>
      </c>
      <c r="D51" t="s" s="19">
        <v>26</v>
      </c>
      <c r="E51" t="s" s="19">
        <v>35</v>
      </c>
      <c r="F51" s="20">
        <v>2</v>
      </c>
      <c r="G51" s="20">
        <v>5</v>
      </c>
      <c r="H51" s="20">
        <v>0</v>
      </c>
      <c r="I51" s="20">
        <v>4.5</v>
      </c>
      <c r="J51" s="21">
        <v>26352.7671</v>
      </c>
    </row>
    <row r="52" ht="12.75" customHeight="1">
      <c r="A52" s="18">
        <v>26</v>
      </c>
      <c r="B52" s="18">
        <v>25</v>
      </c>
      <c r="C52" s="18">
        <v>45</v>
      </c>
      <c r="D52" t="s" s="19">
        <v>28</v>
      </c>
      <c r="E52" t="s" s="19">
        <v>36</v>
      </c>
      <c r="F52" s="20">
        <v>2</v>
      </c>
      <c r="G52" s="20">
        <v>3</v>
      </c>
      <c r="H52" s="20">
        <v>0</v>
      </c>
      <c r="I52" s="20">
        <v>3.5</v>
      </c>
      <c r="J52" s="21">
        <v>27314.9183</v>
      </c>
    </row>
    <row r="53" ht="12.75" customHeight="1">
      <c r="A53" s="18">
        <v>26</v>
      </c>
      <c r="B53" s="18">
        <v>25</v>
      </c>
      <c r="C53" s="18">
        <v>46</v>
      </c>
      <c r="D53" t="s" s="19">
        <v>28</v>
      </c>
      <c r="E53" t="s" s="19">
        <v>36</v>
      </c>
      <c r="F53" s="20">
        <v>2</v>
      </c>
      <c r="G53" s="20">
        <v>3</v>
      </c>
      <c r="H53" s="20">
        <v>0</v>
      </c>
      <c r="I53" s="20">
        <v>2.5</v>
      </c>
      <c r="J53" s="21">
        <v>27620.4033</v>
      </c>
    </row>
    <row r="54" ht="14.25" customHeight="1">
      <c r="A54" s="18">
        <v>26</v>
      </c>
      <c r="B54" s="18">
        <v>25</v>
      </c>
      <c r="C54" s="18">
        <v>47</v>
      </c>
      <c r="D54" t="s" s="19">
        <v>32</v>
      </c>
      <c r="E54" t="s" s="19">
        <v>37</v>
      </c>
      <c r="F54" s="20">
        <v>2</v>
      </c>
      <c r="G54" s="20">
        <v>4</v>
      </c>
      <c r="H54" s="20">
        <v>0</v>
      </c>
      <c r="I54" s="20">
        <v>4.5</v>
      </c>
      <c r="J54" s="21">
        <v>30388.5451</v>
      </c>
    </row>
    <row r="55" ht="14.25" customHeight="1">
      <c r="A55" s="18">
        <v>26</v>
      </c>
      <c r="B55" s="18">
        <v>25</v>
      </c>
      <c r="C55" s="18">
        <v>48</v>
      </c>
      <c r="D55" t="s" s="19">
        <v>32</v>
      </c>
      <c r="E55" t="s" s="19">
        <v>37</v>
      </c>
      <c r="F55" s="20">
        <v>2</v>
      </c>
      <c r="G55" s="20">
        <v>4</v>
      </c>
      <c r="H55" s="20">
        <v>0</v>
      </c>
      <c r="I55" s="20">
        <v>3.5</v>
      </c>
      <c r="J55" s="21">
        <v>30764.4737</v>
      </c>
    </row>
    <row r="56" ht="14.25" customHeight="1">
      <c r="A56" s="18">
        <v>26</v>
      </c>
      <c r="B56" s="18">
        <v>25</v>
      </c>
      <c r="C56" s="18">
        <v>49</v>
      </c>
      <c r="D56" t="s" s="19">
        <v>38</v>
      </c>
      <c r="E56" t="s" s="19">
        <v>39</v>
      </c>
      <c r="F56" s="20">
        <v>4</v>
      </c>
      <c r="G56" s="20">
        <v>2</v>
      </c>
      <c r="H56" s="20">
        <v>0</v>
      </c>
      <c r="I56" s="20">
        <v>3.5</v>
      </c>
      <c r="J56" s="21">
        <v>31483.1979</v>
      </c>
    </row>
    <row r="57" ht="14.25" customHeight="1">
      <c r="A57" s="18">
        <v>26</v>
      </c>
      <c r="B57" s="18">
        <v>25</v>
      </c>
      <c r="C57" s="18">
        <v>50</v>
      </c>
      <c r="D57" t="s" s="19">
        <v>38</v>
      </c>
      <c r="E57" t="s" s="19">
        <v>39</v>
      </c>
      <c r="F57" s="20">
        <v>4</v>
      </c>
      <c r="G57" s="20">
        <v>2</v>
      </c>
      <c r="H57" s="20">
        <v>0</v>
      </c>
      <c r="I57" s="20">
        <v>2.5</v>
      </c>
      <c r="J57" s="21">
        <v>31387.9788</v>
      </c>
    </row>
    <row r="58" ht="14.25" customHeight="1">
      <c r="A58" s="18">
        <v>26</v>
      </c>
      <c r="B58" s="18">
        <v>25</v>
      </c>
      <c r="C58" s="18">
        <v>51</v>
      </c>
      <c r="D58" t="s" s="19">
        <v>38</v>
      </c>
      <c r="E58" t="s" s="19">
        <v>39</v>
      </c>
      <c r="F58" s="20">
        <v>4</v>
      </c>
      <c r="G58" s="20">
        <v>2</v>
      </c>
      <c r="H58" s="20">
        <v>0</v>
      </c>
      <c r="I58" s="20">
        <v>1.5</v>
      </c>
      <c r="J58" s="21">
        <v>31364.4554</v>
      </c>
    </row>
    <row r="59" ht="14.25" customHeight="1">
      <c r="A59" s="18">
        <v>26</v>
      </c>
      <c r="B59" s="18">
        <v>25</v>
      </c>
      <c r="C59" s="18">
        <v>52</v>
      </c>
      <c r="D59" t="s" s="19">
        <v>38</v>
      </c>
      <c r="E59" t="s" s="19">
        <v>39</v>
      </c>
      <c r="F59" s="20">
        <v>4</v>
      </c>
      <c r="G59" s="20">
        <v>2</v>
      </c>
      <c r="H59" s="20">
        <v>0</v>
      </c>
      <c r="I59" s="20">
        <v>0.5</v>
      </c>
      <c r="J59" s="21">
        <v>31368.453</v>
      </c>
    </row>
  </sheetData>
  <mergeCells count="4">
    <mergeCell ref="A1:J1"/>
    <mergeCell ref="A2:J2"/>
    <mergeCell ref="A3:J3"/>
    <mergeCell ref="A4:J4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S1405"/>
  <sheetViews>
    <sheetView workbookViewId="0" showGridLines="0" defaultGridColor="1"/>
  </sheetViews>
  <sheetFormatPr defaultColWidth="6.625" defaultRowHeight="14.25" customHeight="1" outlineLevelRow="0" outlineLevelCol="0"/>
  <cols>
    <col min="1" max="1" width="7.375" style="22" customWidth="1"/>
    <col min="2" max="2" width="3.375" style="22" customWidth="1"/>
    <col min="3" max="3" width="3.5" style="22" customWidth="1"/>
    <col min="4" max="4" width="3.5" style="22" customWidth="1"/>
    <col min="5" max="5" width="9.25" style="22" customWidth="1"/>
    <col min="6" max="6" width="10.375" style="22" customWidth="1"/>
    <col min="7" max="7" width="10.375" style="22" customWidth="1"/>
    <col min="8" max="8" width="10.375" style="22" customWidth="1"/>
    <col min="9" max="9" width="10.375" style="22" customWidth="1"/>
    <col min="10" max="10" width="10.375" style="22" customWidth="1"/>
    <col min="11" max="11" width="10.375" style="22" customWidth="1"/>
    <col min="12" max="12" width="11" style="22" customWidth="1"/>
    <col min="13" max="13" width="10.375" style="22" customWidth="1"/>
    <col min="14" max="14" width="10.375" style="22" customWidth="1"/>
    <col min="15" max="15" width="6.875" style="22" customWidth="1"/>
    <col min="16" max="16" width="6.875" style="22" customWidth="1"/>
    <col min="17" max="17" width="6.875" style="22" customWidth="1"/>
    <col min="18" max="18" width="6.875" style="22" customWidth="1"/>
    <col min="19" max="19" width="6.875" style="22" customWidth="1"/>
    <col min="20" max="256" width="6.625" style="22" customWidth="1"/>
  </cols>
  <sheetData>
    <row r="1" ht="15" customHeight="1">
      <c r="A1" t="s" s="2">
        <v>40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23"/>
      <c r="P1" s="23"/>
      <c r="Q1" s="23"/>
      <c r="R1" s="23"/>
      <c r="S1" s="23"/>
    </row>
    <row r="2" ht="16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23"/>
      <c r="P2" s="23"/>
      <c r="Q2" s="23"/>
      <c r="R2" s="23"/>
      <c r="S2" s="23"/>
    </row>
    <row r="3" ht="16" customHeight="1">
      <c r="A3" t="s" s="3">
        <v>41</v>
      </c>
      <c r="B3" s="6"/>
      <c r="C3" s="6"/>
      <c r="D3" s="6"/>
      <c r="E3" s="6"/>
      <c r="F3" s="6"/>
      <c r="G3" s="6"/>
      <c r="H3" s="5"/>
      <c r="I3" s="5"/>
      <c r="J3" s="5"/>
      <c r="K3" s="5"/>
      <c r="L3" s="5"/>
      <c r="M3" s="5"/>
      <c r="N3" s="5"/>
      <c r="O3" s="23"/>
      <c r="P3" s="23"/>
      <c r="Q3" s="23"/>
      <c r="R3" s="23"/>
      <c r="S3" s="23"/>
    </row>
    <row r="4" ht="12.75" customHeight="1">
      <c r="A4" t="s" s="7">
        <f t="shared" si="0" ref="A4:A10">HYPERLINK("http://adsabs.harvard.edu/abs/2001CaJPh..79..955T","http://adsabs.harvard.edu/abs/2001CaJPh..79..955T")</f>
        <v>42</v>
      </c>
      <c r="B4" s="8"/>
      <c r="C4" s="8"/>
      <c r="D4" s="8"/>
      <c r="E4" s="8"/>
      <c r="F4" s="5"/>
      <c r="G4" s="5"/>
      <c r="H4" s="5"/>
      <c r="I4" s="5"/>
      <c r="J4" s="5"/>
      <c r="K4" s="5"/>
      <c r="L4" s="5"/>
      <c r="M4" s="5"/>
      <c r="N4" s="5"/>
      <c r="O4" s="23"/>
      <c r="P4" s="23"/>
      <c r="Q4" s="23"/>
      <c r="R4" s="23"/>
      <c r="S4" s="23"/>
    </row>
    <row r="5" ht="12.75" customHeight="1">
      <c r="A5" t="s" s="3">
        <v>43</v>
      </c>
      <c r="B5" s="6"/>
      <c r="C5" s="6"/>
      <c r="D5" s="6"/>
      <c r="E5" s="6"/>
      <c r="F5" s="6"/>
      <c r="G5" s="6"/>
      <c r="H5" s="6"/>
      <c r="I5" s="5"/>
      <c r="J5" s="5"/>
      <c r="K5" s="5"/>
      <c r="L5" s="5"/>
      <c r="M5" s="5"/>
      <c r="N5" s="5"/>
      <c r="O5" s="23"/>
      <c r="P5" s="23"/>
      <c r="Q5" s="23"/>
      <c r="R5" s="23"/>
      <c r="S5" s="23"/>
    </row>
    <row r="6" ht="12.75" customHeight="1">
      <c r="A6" t="s" s="7">
        <f>HYPERLINK("http://adsabs.harvard.edu/abs/1997A%26AS..123..159G","http://adsabs.harvard.edu/abs/1997A%26AS..123..159G")</f>
        <v>44</v>
      </c>
      <c r="B6" s="8"/>
      <c r="C6" s="8"/>
      <c r="D6" s="8"/>
      <c r="E6" s="8"/>
      <c r="F6" s="8"/>
      <c r="G6" s="8"/>
      <c r="H6" s="8"/>
      <c r="I6" s="5"/>
      <c r="J6" s="5"/>
      <c r="K6" s="5"/>
      <c r="L6" s="5"/>
      <c r="M6" s="5"/>
      <c r="N6" s="5"/>
      <c r="O6" s="23"/>
      <c r="P6" s="23"/>
      <c r="Q6" s="23"/>
      <c r="R6" s="23"/>
      <c r="S6" s="23"/>
    </row>
    <row r="7" ht="12.75" customHeight="1">
      <c r="A7" t="s" s="3">
        <v>45</v>
      </c>
      <c r="B7" s="6"/>
      <c r="C7" s="6"/>
      <c r="D7" s="6"/>
      <c r="E7" s="6"/>
      <c r="F7" s="6"/>
      <c r="G7" s="6"/>
      <c r="H7" s="6"/>
      <c r="I7" s="5"/>
      <c r="J7" s="5"/>
      <c r="K7" s="5"/>
      <c r="L7" s="5"/>
      <c r="M7" s="5"/>
      <c r="N7" s="5"/>
      <c r="O7" s="23"/>
      <c r="P7" s="23"/>
      <c r="Q7" s="23"/>
      <c r="R7" s="23"/>
      <c r="S7" s="23"/>
    </row>
    <row r="8" ht="12.75" customHeight="1">
      <c r="A8" t="s" s="7">
        <f>HYPERLINK("http://adsabs.harvard.edu/abs/2000MNRAS.312..813S","http://adsabs.harvard.edu/abs/2000MNRAS.312..813S")</f>
        <v>46</v>
      </c>
      <c r="B8" s="8"/>
      <c r="C8" s="8"/>
      <c r="D8" s="8"/>
      <c r="E8" s="8"/>
      <c r="F8" s="8"/>
      <c r="G8" s="8"/>
      <c r="H8" s="8"/>
      <c r="I8" s="5"/>
      <c r="J8" s="5"/>
      <c r="K8" s="5"/>
      <c r="L8" s="5"/>
      <c r="M8" s="5"/>
      <c r="N8" s="5"/>
      <c r="O8" s="23"/>
      <c r="P8" s="23"/>
      <c r="Q8" s="23"/>
      <c r="R8" s="23"/>
      <c r="S8" s="23"/>
    </row>
    <row r="9" ht="16" customHeight="1">
      <c r="A9" t="s" s="3">
        <v>47</v>
      </c>
      <c r="B9" s="6"/>
      <c r="C9" s="6"/>
      <c r="D9" s="6"/>
      <c r="E9" s="6"/>
      <c r="F9" s="6"/>
      <c r="G9" s="6"/>
      <c r="H9" s="5"/>
      <c r="I9" s="5"/>
      <c r="J9" s="5"/>
      <c r="K9" s="5"/>
      <c r="L9" s="5"/>
      <c r="M9" s="5"/>
      <c r="N9" s="5"/>
      <c r="O9" s="23"/>
      <c r="P9" s="23"/>
      <c r="Q9" s="23"/>
      <c r="R9" s="23"/>
      <c r="S9" s="23"/>
    </row>
    <row r="10" ht="12.75" customHeight="1">
      <c r="A10" t="s" s="7">
        <f t="shared" si="0"/>
        <v>42</v>
      </c>
      <c r="B10" s="8"/>
      <c r="C10" s="8"/>
      <c r="D10" s="8"/>
      <c r="E10" s="8"/>
      <c r="F10" s="5"/>
      <c r="G10" s="5"/>
      <c r="H10" s="5"/>
      <c r="I10" s="5"/>
      <c r="J10" s="5"/>
      <c r="K10" s="5"/>
      <c r="L10" s="5"/>
      <c r="M10" s="5"/>
      <c r="N10" s="5"/>
      <c r="O10" s="23"/>
      <c r="P10" s="23"/>
      <c r="Q10" s="23"/>
      <c r="R10" s="23"/>
      <c r="S10" s="23"/>
    </row>
    <row r="11" ht="16" customHeight="1">
      <c r="A11" t="s" s="3">
        <v>48</v>
      </c>
      <c r="B11" s="6"/>
      <c r="C11" s="6"/>
      <c r="D11" s="6"/>
      <c r="E11" s="6"/>
      <c r="F11" s="6"/>
      <c r="G11" s="5"/>
      <c r="H11" s="5"/>
      <c r="I11" s="5"/>
      <c r="J11" s="5"/>
      <c r="K11" s="5"/>
      <c r="L11" s="5"/>
      <c r="M11" s="5"/>
      <c r="N11" s="5"/>
      <c r="O11" s="23"/>
      <c r="P11" s="23"/>
      <c r="Q11" s="23"/>
      <c r="R11" s="23"/>
      <c r="S11" s="23"/>
    </row>
    <row r="12" ht="12.75" customHeight="1">
      <c r="A12" t="s" s="7">
        <f>HYPERLINK("http://adsabs.harvard.edu/abs/1997ApJS..108..393A","http://adsabs.harvard.edu/abs/1997ApJS..108..393A")</f>
        <v>49</v>
      </c>
      <c r="B12" s="8"/>
      <c r="C12" s="8"/>
      <c r="D12" s="8"/>
      <c r="E12" s="8"/>
      <c r="F12" s="8"/>
      <c r="G12" s="5"/>
      <c r="H12" s="5"/>
      <c r="I12" s="5"/>
      <c r="J12" s="5"/>
      <c r="K12" s="5"/>
      <c r="L12" s="5"/>
      <c r="M12" s="5"/>
      <c r="N12" s="5"/>
      <c r="O12" s="23"/>
      <c r="P12" s="23"/>
      <c r="Q12" s="23"/>
      <c r="R12" s="23"/>
      <c r="S12" s="23"/>
    </row>
    <row r="13" ht="12.75" customHeight="1">
      <c r="A13" t="s" s="3">
        <v>50</v>
      </c>
      <c r="B13" s="6"/>
      <c r="C13" s="6"/>
      <c r="D13" s="6"/>
      <c r="E13" s="6"/>
      <c r="F13" s="6"/>
      <c r="G13" s="6"/>
      <c r="H13" s="5"/>
      <c r="I13" s="5"/>
      <c r="J13" s="5"/>
      <c r="K13" s="5"/>
      <c r="L13" s="5"/>
      <c r="M13" s="5"/>
      <c r="N13" s="5"/>
      <c r="O13" s="23"/>
      <c r="P13" s="23"/>
      <c r="Q13" s="23"/>
      <c r="R13" s="23"/>
      <c r="S13" s="23"/>
    </row>
    <row r="14" ht="12.75" customHeight="1">
      <c r="A14" s="8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3"/>
      <c r="P14" s="23"/>
      <c r="Q14" s="23"/>
      <c r="R14" s="23"/>
      <c r="S14" s="23"/>
    </row>
    <row r="15" ht="12.75" customHeight="1">
      <c r="A15" t="s" s="3">
        <v>51</v>
      </c>
      <c r="B15" s="6"/>
      <c r="C15" s="6"/>
      <c r="D15" s="6"/>
      <c r="E15" s="6"/>
      <c r="F15" s="6"/>
      <c r="G15" s="6"/>
      <c r="H15" s="5"/>
      <c r="I15" s="5"/>
      <c r="J15" s="5"/>
      <c r="K15" s="5"/>
      <c r="L15" s="5"/>
      <c r="M15" s="5"/>
      <c r="N15" s="5"/>
      <c r="O15" s="23"/>
      <c r="P15" s="23"/>
      <c r="Q15" s="23"/>
      <c r="R15" s="23"/>
      <c r="S15" s="23"/>
    </row>
    <row r="16" ht="12.75" customHeight="1">
      <c r="A16" s="8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3"/>
      <c r="P16" s="23"/>
      <c r="Q16" s="23"/>
      <c r="R16" s="23"/>
      <c r="S16" s="23"/>
    </row>
    <row r="17" ht="12.75" customHeight="1">
      <c r="A17" t="s" s="3">
        <v>52</v>
      </c>
      <c r="B17" s="6"/>
      <c r="C17" s="6"/>
      <c r="D17" s="6"/>
      <c r="E17" s="6"/>
      <c r="F17" s="6"/>
      <c r="G17" s="6"/>
      <c r="H17" s="5"/>
      <c r="I17" s="5"/>
      <c r="J17" s="5"/>
      <c r="K17" s="5"/>
      <c r="L17" s="5"/>
      <c r="M17" s="5"/>
      <c r="N17" s="5"/>
      <c r="O17" s="23"/>
      <c r="P17" s="23"/>
      <c r="Q17" s="23"/>
      <c r="R17" s="23"/>
      <c r="S17" s="23"/>
    </row>
    <row r="18" ht="17" customHeight="1">
      <c r="A18" s="24"/>
      <c r="B18" s="5"/>
      <c r="C18" s="5"/>
      <c r="D18" s="5"/>
      <c r="E18" s="5"/>
      <c r="F18" s="9"/>
      <c r="G18" s="9"/>
      <c r="H18" s="9"/>
      <c r="I18" s="9"/>
      <c r="J18" s="9"/>
      <c r="K18" s="9"/>
      <c r="L18" s="9"/>
      <c r="M18" s="9"/>
      <c r="N18" s="9"/>
      <c r="O18" s="23"/>
      <c r="P18" s="23"/>
      <c r="Q18" s="23"/>
      <c r="R18" s="23"/>
      <c r="S18" s="23"/>
    </row>
    <row r="19" ht="17" customHeight="1">
      <c r="A19" s="25"/>
      <c r="B19" s="25"/>
      <c r="C19" s="25"/>
      <c r="D19" s="25"/>
      <c r="E19" s="26"/>
      <c r="F19" t="s" s="27">
        <v>3</v>
      </c>
      <c r="G19" t="s" s="28">
        <v>53</v>
      </c>
      <c r="H19" t="s" s="29">
        <v>54</v>
      </c>
      <c r="I19" t="s" s="30">
        <v>55</v>
      </c>
      <c r="J19" t="s" s="31">
        <v>56</v>
      </c>
      <c r="K19" t="s" s="32">
        <v>57</v>
      </c>
      <c r="L19" t="s" s="33">
        <v>58</v>
      </c>
      <c r="M19" t="s" s="34">
        <v>59</v>
      </c>
      <c r="N19" t="s" s="35">
        <v>60</v>
      </c>
      <c r="O19" s="36"/>
      <c r="P19" s="23"/>
      <c r="Q19" s="23"/>
      <c r="R19" s="23"/>
      <c r="S19" s="23"/>
    </row>
    <row r="20" ht="17" customHeight="1">
      <c r="A20" t="s" s="37">
        <v>4</v>
      </c>
      <c r="B20" t="s" s="37">
        <v>5</v>
      </c>
      <c r="C20" t="s" s="37">
        <v>61</v>
      </c>
      <c r="D20" t="s" s="37">
        <v>6</v>
      </c>
      <c r="E20" t="s" s="38">
        <v>62</v>
      </c>
      <c r="F20" t="s" s="39">
        <v>63</v>
      </c>
      <c r="G20" t="s" s="40">
        <v>63</v>
      </c>
      <c r="H20" t="s" s="41">
        <v>63</v>
      </c>
      <c r="I20" t="s" s="42">
        <v>63</v>
      </c>
      <c r="J20" t="s" s="43">
        <v>63</v>
      </c>
      <c r="K20" t="s" s="44">
        <v>63</v>
      </c>
      <c r="L20" t="s" s="45">
        <v>63</v>
      </c>
      <c r="M20" t="s" s="46">
        <v>63</v>
      </c>
      <c r="N20" t="s" s="47">
        <v>63</v>
      </c>
      <c r="O20" s="36"/>
      <c r="P20" s="23"/>
      <c r="Q20" s="23"/>
      <c r="R20" s="23"/>
      <c r="S20" s="23"/>
    </row>
    <row r="21" ht="16" customHeight="1">
      <c r="A21" s="48">
        <v>26</v>
      </c>
      <c r="B21" s="48">
        <v>25</v>
      </c>
      <c r="C21" s="48">
        <v>1</v>
      </c>
      <c r="D21" s="48">
        <v>2</v>
      </c>
      <c r="E21" s="48">
        <v>259811.19</v>
      </c>
      <c r="F21" t="s" s="49">
        <v>64</v>
      </c>
      <c r="G21" t="s" s="49">
        <v>64</v>
      </c>
      <c r="H21" t="s" s="49">
        <v>65</v>
      </c>
      <c r="I21" t="s" s="49">
        <v>66</v>
      </c>
      <c r="J21" t="s" s="49">
        <v>66</v>
      </c>
      <c r="K21" t="s" s="49">
        <v>64</v>
      </c>
      <c r="L21" t="s" s="49">
        <v>64</v>
      </c>
      <c r="M21" t="s" s="49">
        <v>64</v>
      </c>
      <c r="N21" t="s" s="49">
        <v>64</v>
      </c>
      <c r="O21" s="6"/>
      <c r="P21" s="6"/>
      <c r="Q21" s="6"/>
      <c r="R21" s="6"/>
      <c r="S21" s="6"/>
    </row>
    <row r="22" ht="16" customHeight="1">
      <c r="A22" s="6">
        <v>26</v>
      </c>
      <c r="B22" s="6">
        <v>25</v>
      </c>
      <c r="C22" s="6">
        <v>1</v>
      </c>
      <c r="D22" s="6">
        <v>3</v>
      </c>
      <c r="E22" s="6">
        <v>149730.85</v>
      </c>
      <c r="F22" s="6"/>
      <c r="G22" t="s" s="3">
        <v>67</v>
      </c>
      <c r="H22" t="s" s="3">
        <v>67</v>
      </c>
      <c r="I22" t="s" s="3">
        <v>68</v>
      </c>
      <c r="J22" t="s" s="3">
        <v>69</v>
      </c>
      <c r="K22" t="s" s="3">
        <v>67</v>
      </c>
      <c r="L22" t="s" s="3">
        <v>67</v>
      </c>
      <c r="M22" t="s" s="3">
        <v>67</v>
      </c>
      <c r="N22" t="s" s="3">
        <v>67</v>
      </c>
      <c r="O22" s="6"/>
      <c r="P22" s="6"/>
      <c r="Q22" s="6"/>
      <c r="R22" s="6"/>
      <c r="S22" s="6"/>
    </row>
    <row r="23" ht="16" customHeight="1">
      <c r="A23" s="6">
        <v>26</v>
      </c>
      <c r="B23" s="6">
        <v>25</v>
      </c>
      <c r="C23" s="6">
        <v>2</v>
      </c>
      <c r="D23" s="6">
        <v>3</v>
      </c>
      <c r="E23" s="6">
        <v>353394.2</v>
      </c>
      <c r="F23" t="s" s="3">
        <v>70</v>
      </c>
      <c r="G23" t="s" s="3">
        <v>70</v>
      </c>
      <c r="H23" t="s" s="3">
        <v>71</v>
      </c>
      <c r="I23" t="s" s="3">
        <v>72</v>
      </c>
      <c r="J23" t="s" s="3">
        <v>72</v>
      </c>
      <c r="K23" t="s" s="3">
        <v>70</v>
      </c>
      <c r="L23" t="s" s="3">
        <v>70</v>
      </c>
      <c r="M23" t="s" s="3">
        <v>70</v>
      </c>
      <c r="N23" t="s" s="3">
        <v>70</v>
      </c>
      <c r="O23" s="6"/>
      <c r="P23" s="6"/>
      <c r="Q23" s="6"/>
      <c r="R23" s="6"/>
      <c r="S23" s="6"/>
    </row>
    <row r="24" ht="16" customHeight="1">
      <c r="A24" s="6">
        <v>26</v>
      </c>
      <c r="B24" s="6">
        <v>25</v>
      </c>
      <c r="C24" s="6">
        <v>2</v>
      </c>
      <c r="D24" s="6">
        <v>4</v>
      </c>
      <c r="E24" s="6">
        <v>209225.48</v>
      </c>
      <c r="F24" s="6"/>
      <c r="G24" t="s" s="3">
        <v>67</v>
      </c>
      <c r="H24" t="s" s="3">
        <v>67</v>
      </c>
      <c r="I24" t="s" s="3">
        <v>73</v>
      </c>
      <c r="J24" t="s" s="3">
        <v>74</v>
      </c>
      <c r="K24" t="s" s="3">
        <v>67</v>
      </c>
      <c r="L24" t="s" s="3">
        <v>67</v>
      </c>
      <c r="M24" t="s" s="3">
        <v>67</v>
      </c>
      <c r="N24" t="s" s="3">
        <v>67</v>
      </c>
      <c r="O24" s="6"/>
      <c r="P24" s="6"/>
      <c r="Q24" s="6"/>
      <c r="R24" s="6"/>
      <c r="S24" s="6"/>
    </row>
    <row r="25" ht="16" customHeight="1">
      <c r="A25" s="6">
        <v>26</v>
      </c>
      <c r="B25" s="6">
        <v>25</v>
      </c>
      <c r="C25" s="6">
        <v>3</v>
      </c>
      <c r="D25" s="6">
        <v>4</v>
      </c>
      <c r="E25" s="6">
        <v>513004.67</v>
      </c>
      <c r="F25" t="s" s="3">
        <v>75</v>
      </c>
      <c r="G25" t="s" s="3">
        <v>76</v>
      </c>
      <c r="H25" t="s" s="3">
        <v>77</v>
      </c>
      <c r="I25" t="s" s="3">
        <v>78</v>
      </c>
      <c r="J25" t="s" s="3">
        <v>78</v>
      </c>
      <c r="K25" t="s" s="3">
        <v>75</v>
      </c>
      <c r="L25" t="s" s="3">
        <v>75</v>
      </c>
      <c r="M25" t="s" s="3">
        <v>75</v>
      </c>
      <c r="N25" t="s" s="3">
        <v>75</v>
      </c>
      <c r="O25" s="6"/>
      <c r="P25" s="6"/>
      <c r="Q25" s="6"/>
      <c r="R25" s="6"/>
      <c r="S25" s="6"/>
    </row>
    <row r="26" ht="16" customHeight="1">
      <c r="A26" s="6">
        <v>26</v>
      </c>
      <c r="B26" s="6">
        <v>25</v>
      </c>
      <c r="C26" s="6">
        <v>3</v>
      </c>
      <c r="D26" s="6">
        <v>5</v>
      </c>
      <c r="E26" s="6">
        <v>323149.45</v>
      </c>
      <c r="F26" s="6"/>
      <c r="G26" t="s" s="3">
        <v>67</v>
      </c>
      <c r="H26" t="s" s="3">
        <v>67</v>
      </c>
      <c r="I26" t="s" s="3">
        <v>79</v>
      </c>
      <c r="J26" t="s" s="3">
        <v>80</v>
      </c>
      <c r="K26" t="s" s="3">
        <v>67</v>
      </c>
      <c r="L26" t="s" s="3">
        <v>67</v>
      </c>
      <c r="M26" t="s" s="3">
        <v>67</v>
      </c>
      <c r="N26" t="s" s="3">
        <v>67</v>
      </c>
      <c r="O26" s="6"/>
      <c r="P26" s="6"/>
      <c r="Q26" s="6"/>
      <c r="R26" s="6"/>
      <c r="S26" s="6"/>
    </row>
    <row r="27" ht="16" customHeight="1">
      <c r="A27" s="6">
        <v>26</v>
      </c>
      <c r="B27" s="6">
        <v>25</v>
      </c>
      <c r="C27" s="6">
        <v>4</v>
      </c>
      <c r="D27" s="6">
        <v>5</v>
      </c>
      <c r="E27" s="6">
        <v>873582.1899999999</v>
      </c>
      <c r="F27" t="s" s="3">
        <v>81</v>
      </c>
      <c r="G27" t="s" s="3">
        <v>82</v>
      </c>
      <c r="H27" t="s" s="3">
        <v>83</v>
      </c>
      <c r="I27" t="s" s="3">
        <v>67</v>
      </c>
      <c r="J27" t="s" s="3">
        <v>82</v>
      </c>
      <c r="K27" t="s" s="3">
        <v>81</v>
      </c>
      <c r="L27" t="s" s="3">
        <v>81</v>
      </c>
      <c r="M27" t="s" s="3">
        <v>81</v>
      </c>
      <c r="N27" t="s" s="3">
        <v>81</v>
      </c>
      <c r="O27" s="6"/>
      <c r="P27" s="6"/>
      <c r="Q27" s="6"/>
      <c r="R27" s="6"/>
      <c r="S27" s="6"/>
    </row>
    <row r="28" ht="16" customHeight="1">
      <c r="A28" s="6">
        <v>26</v>
      </c>
      <c r="B28" s="6">
        <v>25</v>
      </c>
      <c r="C28" s="6">
        <v>1</v>
      </c>
      <c r="D28" s="6">
        <v>6</v>
      </c>
      <c r="E28" s="6">
        <v>53388.07</v>
      </c>
      <c r="F28" t="s" s="3">
        <v>84</v>
      </c>
      <c r="G28" t="s" s="3">
        <v>85</v>
      </c>
      <c r="H28" t="s" s="3">
        <v>86</v>
      </c>
      <c r="I28" t="s" s="3">
        <v>87</v>
      </c>
      <c r="J28" t="s" s="3">
        <v>88</v>
      </c>
      <c r="K28" t="s" s="3">
        <v>89</v>
      </c>
      <c r="L28" t="s" s="3">
        <v>90</v>
      </c>
      <c r="M28" t="s" s="3">
        <v>91</v>
      </c>
      <c r="N28" t="s" s="3">
        <v>84</v>
      </c>
      <c r="O28" s="6"/>
      <c r="P28" s="6"/>
      <c r="Q28" s="6"/>
      <c r="R28" s="6"/>
      <c r="S28" s="6"/>
    </row>
    <row r="29" ht="16" customHeight="1">
      <c r="A29" s="6">
        <v>26</v>
      </c>
      <c r="B29" s="6">
        <v>25</v>
      </c>
      <c r="C29" s="6">
        <v>2</v>
      </c>
      <c r="D29" s="6">
        <v>6</v>
      </c>
      <c r="E29" s="6">
        <v>67196.05</v>
      </c>
      <c r="F29" t="s" s="3">
        <v>92</v>
      </c>
      <c r="G29" t="s" s="3">
        <v>93</v>
      </c>
      <c r="H29" t="s" s="3">
        <v>94</v>
      </c>
      <c r="I29" t="s" s="3">
        <v>95</v>
      </c>
      <c r="J29" t="s" s="3">
        <v>96</v>
      </c>
      <c r="K29" t="s" s="3">
        <v>97</v>
      </c>
      <c r="L29" t="s" s="3">
        <v>98</v>
      </c>
      <c r="M29" t="s" s="3">
        <v>99</v>
      </c>
      <c r="N29" t="s" s="3">
        <v>92</v>
      </c>
      <c r="O29" s="6"/>
      <c r="P29" s="6"/>
      <c r="Q29" s="6"/>
      <c r="R29" s="6"/>
      <c r="S29" s="6"/>
    </row>
    <row r="30" ht="16" customHeight="1">
      <c r="A30" s="6">
        <v>26</v>
      </c>
      <c r="B30" s="6">
        <v>25</v>
      </c>
      <c r="C30" s="6">
        <v>3</v>
      </c>
      <c r="D30" s="6">
        <v>6</v>
      </c>
      <c r="E30" s="6">
        <v>82972.92</v>
      </c>
      <c r="F30" s="6"/>
      <c r="G30" t="s" s="3">
        <v>67</v>
      </c>
      <c r="H30" t="s" s="3">
        <v>67</v>
      </c>
      <c r="I30" t="s" s="3">
        <v>100</v>
      </c>
      <c r="J30" t="s" s="3">
        <v>101</v>
      </c>
      <c r="K30" t="s" s="3">
        <v>67</v>
      </c>
      <c r="L30" t="s" s="3">
        <v>67</v>
      </c>
      <c r="M30" t="s" s="3">
        <v>67</v>
      </c>
      <c r="N30" t="s" s="3">
        <v>67</v>
      </c>
      <c r="O30" s="6"/>
      <c r="P30" s="6"/>
      <c r="Q30" s="6"/>
      <c r="R30" s="6"/>
      <c r="S30" s="6"/>
    </row>
    <row r="31" ht="16" customHeight="1">
      <c r="A31" s="6">
        <v>26</v>
      </c>
      <c r="B31" s="6">
        <v>25</v>
      </c>
      <c r="C31" s="6">
        <v>1</v>
      </c>
      <c r="D31" s="6">
        <v>7</v>
      </c>
      <c r="E31" s="6">
        <v>41139.4</v>
      </c>
      <c r="F31" t="s" s="3">
        <v>102</v>
      </c>
      <c r="G31" t="s" s="3">
        <v>103</v>
      </c>
      <c r="H31" t="s" s="3">
        <v>104</v>
      </c>
      <c r="I31" t="s" s="3">
        <v>90</v>
      </c>
      <c r="J31" t="s" s="3">
        <v>105</v>
      </c>
      <c r="K31" t="s" s="3">
        <v>106</v>
      </c>
      <c r="L31" t="s" s="3">
        <v>107</v>
      </c>
      <c r="M31" t="s" s="3">
        <v>108</v>
      </c>
      <c r="N31" t="s" s="3">
        <v>102</v>
      </c>
      <c r="O31" s="6"/>
      <c r="P31" s="6"/>
      <c r="Q31" s="6"/>
      <c r="R31" s="6"/>
      <c r="S31" s="6"/>
    </row>
    <row r="32" ht="16" customHeight="1">
      <c r="A32" s="6">
        <v>26</v>
      </c>
      <c r="B32" s="6">
        <v>25</v>
      </c>
      <c r="C32" s="6">
        <v>2</v>
      </c>
      <c r="D32" s="6">
        <v>7</v>
      </c>
      <c r="E32" s="6">
        <v>48879.09</v>
      </c>
      <c r="F32" t="s" s="3">
        <v>109</v>
      </c>
      <c r="G32" t="s" s="3">
        <v>110</v>
      </c>
      <c r="H32" t="s" s="3">
        <v>111</v>
      </c>
      <c r="I32" t="s" s="3">
        <v>112</v>
      </c>
      <c r="J32" t="s" s="3">
        <v>113</v>
      </c>
      <c r="K32" t="s" s="3">
        <v>114</v>
      </c>
      <c r="L32" t="s" s="3">
        <v>91</v>
      </c>
      <c r="M32" t="s" s="3">
        <v>115</v>
      </c>
      <c r="N32" t="s" s="3">
        <v>109</v>
      </c>
      <c r="O32" s="6"/>
      <c r="P32" s="6"/>
      <c r="Q32" s="6"/>
      <c r="R32" s="6"/>
      <c r="S32" s="6"/>
    </row>
    <row r="33" ht="16" customHeight="1">
      <c r="A33" s="6">
        <v>26</v>
      </c>
      <c r="B33" s="6">
        <v>25</v>
      </c>
      <c r="C33" s="6">
        <v>3</v>
      </c>
      <c r="D33" s="6">
        <v>7</v>
      </c>
      <c r="E33" s="6">
        <v>56724.89</v>
      </c>
      <c r="F33" t="s" s="3">
        <v>116</v>
      </c>
      <c r="G33" t="s" s="3">
        <v>117</v>
      </c>
      <c r="H33" t="s" s="3">
        <v>118</v>
      </c>
      <c r="I33" t="s" s="3">
        <v>119</v>
      </c>
      <c r="J33" t="s" s="3">
        <v>120</v>
      </c>
      <c r="K33" t="s" s="3">
        <v>121</v>
      </c>
      <c r="L33" t="s" s="3">
        <v>122</v>
      </c>
      <c r="M33" t="s" s="3">
        <v>123</v>
      </c>
      <c r="N33" t="s" s="3">
        <v>116</v>
      </c>
      <c r="O33" s="6"/>
      <c r="P33" s="6"/>
      <c r="Q33" s="6"/>
      <c r="R33" s="6"/>
      <c r="S33" s="6"/>
    </row>
    <row r="34" ht="16" customHeight="1">
      <c r="A34" s="6">
        <v>26</v>
      </c>
      <c r="B34" s="6">
        <v>25</v>
      </c>
      <c r="C34" s="6">
        <v>4</v>
      </c>
      <c r="D34" s="6">
        <v>7</v>
      </c>
      <c r="E34" s="6">
        <v>63779.12</v>
      </c>
      <c r="F34" s="6"/>
      <c r="G34" t="s" s="3">
        <v>67</v>
      </c>
      <c r="H34" t="s" s="3">
        <v>67</v>
      </c>
      <c r="I34" t="s" s="3">
        <v>124</v>
      </c>
      <c r="J34" t="s" s="3">
        <v>125</v>
      </c>
      <c r="K34" t="s" s="3">
        <v>67</v>
      </c>
      <c r="L34" t="s" s="3">
        <v>67</v>
      </c>
      <c r="M34" t="s" s="3">
        <v>67</v>
      </c>
      <c r="N34" t="s" s="3">
        <v>67</v>
      </c>
      <c r="O34" s="6"/>
      <c r="P34" s="6"/>
      <c r="Q34" s="6"/>
      <c r="R34" s="6"/>
      <c r="S34" s="6"/>
    </row>
    <row r="35" ht="16" customHeight="1">
      <c r="A35" s="6">
        <v>26</v>
      </c>
      <c r="B35" s="6">
        <v>25</v>
      </c>
      <c r="C35" s="6">
        <v>6</v>
      </c>
      <c r="D35" s="6">
        <v>7</v>
      </c>
      <c r="E35" s="6">
        <v>179313.66</v>
      </c>
      <c r="F35" t="s" s="3">
        <v>126</v>
      </c>
      <c r="G35" t="s" s="3">
        <v>127</v>
      </c>
      <c r="H35" t="s" s="3">
        <v>128</v>
      </c>
      <c r="I35" t="s" s="3">
        <v>129</v>
      </c>
      <c r="J35" t="s" s="3">
        <v>130</v>
      </c>
      <c r="K35" t="s" s="3">
        <v>126</v>
      </c>
      <c r="L35" t="s" s="3">
        <v>126</v>
      </c>
      <c r="M35" t="s" s="3">
        <v>126</v>
      </c>
      <c r="N35" t="s" s="3">
        <v>126</v>
      </c>
      <c r="O35" s="6"/>
      <c r="P35" s="6"/>
      <c r="Q35" s="6"/>
      <c r="R35" s="6"/>
      <c r="S35" s="6"/>
    </row>
    <row r="36" ht="16" customHeight="1">
      <c r="A36" s="6">
        <v>26</v>
      </c>
      <c r="B36" s="6">
        <v>25</v>
      </c>
      <c r="C36" s="6">
        <v>1</v>
      </c>
      <c r="D36" s="6">
        <v>8</v>
      </c>
      <c r="E36" s="6">
        <v>35227.09</v>
      </c>
      <c r="F36" s="6"/>
      <c r="G36" t="s" s="3">
        <v>67</v>
      </c>
      <c r="H36" t="s" s="3">
        <v>67</v>
      </c>
      <c r="I36" t="s" s="3">
        <v>131</v>
      </c>
      <c r="J36" t="s" s="3">
        <v>132</v>
      </c>
      <c r="K36" t="s" s="3">
        <v>67</v>
      </c>
      <c r="L36" t="s" s="3">
        <v>67</v>
      </c>
      <c r="M36" t="s" s="3">
        <v>67</v>
      </c>
      <c r="N36" t="s" s="3">
        <v>67</v>
      </c>
      <c r="O36" s="6"/>
      <c r="P36" s="6"/>
      <c r="Q36" s="6"/>
      <c r="R36" s="6"/>
      <c r="S36" s="6"/>
    </row>
    <row r="37" ht="16" customHeight="1">
      <c r="A37" s="6">
        <v>26</v>
      </c>
      <c r="B37" s="6">
        <v>25</v>
      </c>
      <c r="C37" s="6">
        <v>2</v>
      </c>
      <c r="D37" s="6">
        <v>8</v>
      </c>
      <c r="E37" s="6">
        <v>40752.64</v>
      </c>
      <c r="F37" t="s" s="3">
        <v>133</v>
      </c>
      <c r="G37" t="s" s="3">
        <v>134</v>
      </c>
      <c r="H37" t="s" s="3">
        <v>135</v>
      </c>
      <c r="I37" t="s" s="3">
        <v>91</v>
      </c>
      <c r="J37" t="s" s="3">
        <v>136</v>
      </c>
      <c r="K37" t="s" s="3">
        <v>137</v>
      </c>
      <c r="L37" t="s" s="3">
        <v>138</v>
      </c>
      <c r="M37" t="s" s="3">
        <v>139</v>
      </c>
      <c r="N37" t="s" s="3">
        <v>133</v>
      </c>
      <c r="O37" s="6"/>
      <c r="P37" s="6"/>
      <c r="Q37" s="6"/>
      <c r="R37" s="6"/>
      <c r="S37" s="6"/>
    </row>
    <row r="38" ht="16" customHeight="1">
      <c r="A38" s="6">
        <v>26</v>
      </c>
      <c r="B38" s="6">
        <v>25</v>
      </c>
      <c r="C38" s="6">
        <v>3</v>
      </c>
      <c r="D38" s="6">
        <v>8</v>
      </c>
      <c r="E38" s="6">
        <v>46064.72</v>
      </c>
      <c r="F38" t="s" s="3">
        <v>140</v>
      </c>
      <c r="G38" t="s" s="3">
        <v>141</v>
      </c>
      <c r="H38" t="s" s="3">
        <v>142</v>
      </c>
      <c r="I38" t="s" s="3">
        <v>143</v>
      </c>
      <c r="J38" t="s" s="3">
        <v>144</v>
      </c>
      <c r="K38" t="s" s="3">
        <v>145</v>
      </c>
      <c r="L38" t="s" s="3">
        <v>146</v>
      </c>
      <c r="M38" t="s" s="3">
        <v>147</v>
      </c>
      <c r="N38" t="s" s="3">
        <v>140</v>
      </c>
      <c r="O38" s="6"/>
      <c r="P38" s="6"/>
      <c r="Q38" s="6"/>
      <c r="R38" s="6"/>
      <c r="S38" s="6"/>
    </row>
    <row r="39" ht="16" customHeight="1">
      <c r="A39" s="6">
        <v>26</v>
      </c>
      <c r="B39" s="6">
        <v>25</v>
      </c>
      <c r="C39" s="6">
        <v>4</v>
      </c>
      <c r="D39" s="6">
        <v>8</v>
      </c>
      <c r="E39" s="6">
        <v>50610.47</v>
      </c>
      <c r="F39" t="s" s="3">
        <v>148</v>
      </c>
      <c r="G39" t="s" s="3">
        <v>149</v>
      </c>
      <c r="H39" t="s" s="3">
        <v>150</v>
      </c>
      <c r="I39" t="s" s="3">
        <v>151</v>
      </c>
      <c r="J39" t="s" s="3">
        <v>152</v>
      </c>
      <c r="K39" t="s" s="3">
        <v>153</v>
      </c>
      <c r="L39" t="s" s="3">
        <v>154</v>
      </c>
      <c r="M39" t="s" s="3">
        <v>155</v>
      </c>
      <c r="N39" t="s" s="3">
        <v>148</v>
      </c>
      <c r="O39" s="6"/>
      <c r="P39" s="6"/>
      <c r="Q39" s="6"/>
      <c r="R39" s="6"/>
      <c r="S39" s="6"/>
    </row>
    <row r="40" ht="16" customHeight="1">
      <c r="A40" s="6">
        <v>26</v>
      </c>
      <c r="B40" s="6">
        <v>25</v>
      </c>
      <c r="C40" s="6">
        <v>5</v>
      </c>
      <c r="D40" s="6">
        <v>8</v>
      </c>
      <c r="E40" s="6">
        <v>53722.88</v>
      </c>
      <c r="F40" s="6"/>
      <c r="G40" t="s" s="3">
        <v>67</v>
      </c>
      <c r="H40" t="s" s="3">
        <v>67</v>
      </c>
      <c r="I40" t="s" s="3">
        <v>156</v>
      </c>
      <c r="J40" t="s" s="3">
        <v>157</v>
      </c>
      <c r="K40" t="s" s="3">
        <v>67</v>
      </c>
      <c r="L40" t="s" s="3">
        <v>67</v>
      </c>
      <c r="M40" t="s" s="3">
        <v>67</v>
      </c>
      <c r="N40" t="s" s="3">
        <v>67</v>
      </c>
      <c r="O40" s="6"/>
      <c r="P40" s="6"/>
      <c r="Q40" s="6"/>
      <c r="R40" s="6"/>
      <c r="S40" s="6"/>
    </row>
    <row r="41" ht="16" customHeight="1">
      <c r="A41" s="6">
        <v>26</v>
      </c>
      <c r="B41" s="6">
        <v>25</v>
      </c>
      <c r="C41" s="6">
        <v>6</v>
      </c>
      <c r="D41" s="6">
        <v>8</v>
      </c>
      <c r="E41" s="6">
        <v>103557.6</v>
      </c>
      <c r="F41" s="6"/>
      <c r="G41" t="s" s="3">
        <v>67</v>
      </c>
      <c r="H41" t="s" s="3">
        <v>67</v>
      </c>
      <c r="I41" t="s" s="3">
        <v>158</v>
      </c>
      <c r="J41" t="s" s="3">
        <v>159</v>
      </c>
      <c r="K41" t="s" s="3">
        <v>67</v>
      </c>
      <c r="L41" t="s" s="3">
        <v>67</v>
      </c>
      <c r="M41" t="s" s="3">
        <v>67</v>
      </c>
      <c r="N41" t="s" s="3">
        <v>67</v>
      </c>
      <c r="O41" s="6"/>
      <c r="P41" s="6"/>
      <c r="Q41" s="6"/>
      <c r="R41" s="6"/>
      <c r="S41" s="6"/>
    </row>
    <row r="42" ht="16" customHeight="1">
      <c r="A42" s="6">
        <v>26</v>
      </c>
      <c r="B42" s="6">
        <v>25</v>
      </c>
      <c r="C42" s="6">
        <v>7</v>
      </c>
      <c r="D42" s="6">
        <v>8</v>
      </c>
      <c r="E42" s="6">
        <v>245119.56</v>
      </c>
      <c r="F42" t="s" s="3">
        <v>160</v>
      </c>
      <c r="G42" t="s" s="3">
        <v>161</v>
      </c>
      <c r="H42" t="s" s="3">
        <v>162</v>
      </c>
      <c r="I42" t="s" s="3">
        <v>163</v>
      </c>
      <c r="J42" t="s" s="3">
        <v>164</v>
      </c>
      <c r="K42" t="s" s="3">
        <v>160</v>
      </c>
      <c r="L42" t="s" s="3">
        <v>160</v>
      </c>
      <c r="M42" t="s" s="3">
        <v>160</v>
      </c>
      <c r="N42" t="s" s="3">
        <v>160</v>
      </c>
      <c r="O42" s="6"/>
      <c r="P42" s="6"/>
      <c r="Q42" s="6"/>
      <c r="R42" s="6"/>
      <c r="S42" s="6"/>
    </row>
    <row r="43" ht="16" customHeight="1">
      <c r="A43" s="6">
        <v>26</v>
      </c>
      <c r="B43" s="6">
        <v>25</v>
      </c>
      <c r="C43" s="6">
        <v>2</v>
      </c>
      <c r="D43" s="6">
        <v>9</v>
      </c>
      <c r="E43" s="6">
        <v>36584.26</v>
      </c>
      <c r="F43" s="6"/>
      <c r="G43" t="s" s="3">
        <v>67</v>
      </c>
      <c r="H43" t="s" s="3">
        <v>67</v>
      </c>
      <c r="I43" t="s" s="3">
        <v>165</v>
      </c>
      <c r="J43" t="s" s="3">
        <v>166</v>
      </c>
      <c r="K43" t="s" s="3">
        <v>67</v>
      </c>
      <c r="L43" t="s" s="3">
        <v>67</v>
      </c>
      <c r="M43" t="s" s="3">
        <v>67</v>
      </c>
      <c r="N43" t="s" s="3">
        <v>67</v>
      </c>
      <c r="O43" s="6"/>
      <c r="P43" s="6"/>
      <c r="Q43" s="6"/>
      <c r="R43" s="6"/>
      <c r="S43" s="6"/>
    </row>
    <row r="44" ht="16" customHeight="1">
      <c r="A44" s="6">
        <v>26</v>
      </c>
      <c r="B44" s="6">
        <v>25</v>
      </c>
      <c r="C44" s="6">
        <v>3</v>
      </c>
      <c r="D44" s="6">
        <v>9</v>
      </c>
      <c r="E44" s="6">
        <v>40808.9</v>
      </c>
      <c r="F44" t="s" s="3">
        <v>167</v>
      </c>
      <c r="G44" t="s" s="3">
        <v>168</v>
      </c>
      <c r="H44" t="s" s="3">
        <v>169</v>
      </c>
      <c r="I44" t="s" s="3">
        <v>170</v>
      </c>
      <c r="J44" t="s" s="3">
        <v>171</v>
      </c>
      <c r="K44" t="s" s="3">
        <v>172</v>
      </c>
      <c r="L44" t="s" s="3">
        <v>173</v>
      </c>
      <c r="M44" t="s" s="3">
        <v>174</v>
      </c>
      <c r="N44" t="s" s="3">
        <v>167</v>
      </c>
      <c r="O44" s="6"/>
      <c r="P44" s="6"/>
      <c r="Q44" s="6"/>
      <c r="R44" s="6"/>
      <c r="S44" s="6"/>
    </row>
    <row r="45" ht="16" customHeight="1">
      <c r="A45" s="6">
        <v>26</v>
      </c>
      <c r="B45" s="6">
        <v>25</v>
      </c>
      <c r="C45" s="6">
        <v>4</v>
      </c>
      <c r="D45" s="6">
        <v>9</v>
      </c>
      <c r="E45" s="6">
        <v>44336.8</v>
      </c>
      <c r="F45" t="s" s="3">
        <v>175</v>
      </c>
      <c r="G45" t="s" s="3">
        <v>91</v>
      </c>
      <c r="H45" t="s" s="3">
        <v>176</v>
      </c>
      <c r="I45" t="s" s="3">
        <v>177</v>
      </c>
      <c r="J45" t="s" s="3">
        <v>178</v>
      </c>
      <c r="K45" t="s" s="3">
        <v>123</v>
      </c>
      <c r="L45" t="s" s="3">
        <v>179</v>
      </c>
      <c r="M45" t="s" s="3">
        <v>180</v>
      </c>
      <c r="N45" t="s" s="3">
        <v>175</v>
      </c>
      <c r="O45" s="6"/>
      <c r="P45" s="6"/>
      <c r="Q45" s="6"/>
      <c r="R45" s="6"/>
      <c r="S45" s="6"/>
    </row>
    <row r="46" ht="16" customHeight="1">
      <c r="A46" s="6">
        <v>26</v>
      </c>
      <c r="B46" s="6">
        <v>25</v>
      </c>
      <c r="C46" s="6">
        <v>5</v>
      </c>
      <c r="D46" s="6">
        <v>9</v>
      </c>
      <c r="E46" s="6">
        <v>46707.33</v>
      </c>
      <c r="F46" t="s" s="3">
        <v>174</v>
      </c>
      <c r="G46" t="s" s="3">
        <v>181</v>
      </c>
      <c r="H46" t="s" s="3">
        <v>182</v>
      </c>
      <c r="I46" t="s" s="3">
        <v>183</v>
      </c>
      <c r="J46" t="s" s="3">
        <v>184</v>
      </c>
      <c r="K46" t="s" s="3">
        <v>185</v>
      </c>
      <c r="L46" t="s" s="3">
        <v>186</v>
      </c>
      <c r="M46" t="s" s="3">
        <v>187</v>
      </c>
      <c r="N46" t="s" s="3">
        <v>174</v>
      </c>
      <c r="O46" s="6"/>
      <c r="P46" s="6"/>
      <c r="Q46" s="6"/>
      <c r="R46" s="6"/>
      <c r="S46" s="6"/>
    </row>
    <row r="47" ht="16" customHeight="1">
      <c r="A47" s="6">
        <v>26</v>
      </c>
      <c r="B47" s="6">
        <v>25</v>
      </c>
      <c r="C47" s="6">
        <v>7</v>
      </c>
      <c r="D47" s="6">
        <v>9</v>
      </c>
      <c r="E47" s="6">
        <v>145443.67</v>
      </c>
      <c r="F47" s="6"/>
      <c r="G47" t="s" s="3">
        <v>67</v>
      </c>
      <c r="H47" t="s" s="3">
        <v>67</v>
      </c>
      <c r="I47" t="s" s="3">
        <v>188</v>
      </c>
      <c r="J47" t="s" s="3">
        <v>189</v>
      </c>
      <c r="K47" t="s" s="3">
        <v>67</v>
      </c>
      <c r="L47" t="s" s="3">
        <v>67</v>
      </c>
      <c r="M47" t="s" s="3">
        <v>67</v>
      </c>
      <c r="N47" t="s" s="3">
        <v>67</v>
      </c>
      <c r="O47" s="6"/>
      <c r="P47" s="6"/>
      <c r="Q47" s="6"/>
      <c r="R47" s="6"/>
      <c r="S47" s="6"/>
    </row>
    <row r="48" ht="16" customHeight="1">
      <c r="A48" s="6">
        <v>26</v>
      </c>
      <c r="B48" s="6">
        <v>25</v>
      </c>
      <c r="C48" s="6">
        <v>8</v>
      </c>
      <c r="D48" s="6">
        <v>9</v>
      </c>
      <c r="E48" s="6">
        <v>357670.17</v>
      </c>
      <c r="F48" t="s" s="3">
        <v>190</v>
      </c>
      <c r="G48" t="s" s="3">
        <v>190</v>
      </c>
      <c r="H48" t="s" s="3">
        <v>191</v>
      </c>
      <c r="I48" t="s" s="3">
        <v>192</v>
      </c>
      <c r="J48" t="s" s="3">
        <v>192</v>
      </c>
      <c r="K48" t="s" s="3">
        <v>190</v>
      </c>
      <c r="L48" t="s" s="3">
        <v>190</v>
      </c>
      <c r="M48" t="s" s="3">
        <v>190</v>
      </c>
      <c r="N48" t="s" s="3">
        <v>190</v>
      </c>
      <c r="O48" s="6"/>
      <c r="P48" s="6"/>
      <c r="Q48" s="6"/>
      <c r="R48" s="6"/>
      <c r="S48" s="6"/>
    </row>
    <row r="49" ht="16" customHeight="1">
      <c r="A49" s="6">
        <v>26</v>
      </c>
      <c r="B49" s="6">
        <v>25</v>
      </c>
      <c r="C49" s="6">
        <v>1</v>
      </c>
      <c r="D49" s="6">
        <v>10</v>
      </c>
      <c r="E49" s="6">
        <v>12566.8</v>
      </c>
      <c r="F49" t="s" s="3">
        <v>193</v>
      </c>
      <c r="G49" t="s" s="3">
        <v>194</v>
      </c>
      <c r="H49" t="s" s="3">
        <v>195</v>
      </c>
      <c r="I49" t="s" s="3">
        <v>196</v>
      </c>
      <c r="J49" t="s" s="3">
        <v>197</v>
      </c>
      <c r="K49" t="s" s="3">
        <v>198</v>
      </c>
      <c r="L49" t="s" s="3">
        <v>199</v>
      </c>
      <c r="M49" t="s" s="3">
        <v>200</v>
      </c>
      <c r="N49" t="s" s="3">
        <v>201</v>
      </c>
      <c r="O49" s="6"/>
      <c r="P49" s="6"/>
      <c r="Q49" s="6"/>
      <c r="R49" s="6"/>
      <c r="S49" s="6"/>
    </row>
    <row r="50" ht="16" customHeight="1">
      <c r="A50" s="6">
        <v>26</v>
      </c>
      <c r="B50" s="6">
        <v>25</v>
      </c>
      <c r="C50" s="6">
        <v>2</v>
      </c>
      <c r="D50" s="6">
        <v>10</v>
      </c>
      <c r="E50" s="6">
        <v>13205.54</v>
      </c>
      <c r="F50" t="s" s="3">
        <v>202</v>
      </c>
      <c r="G50" t="s" s="3">
        <v>203</v>
      </c>
      <c r="H50" t="s" s="3">
        <v>204</v>
      </c>
      <c r="I50" t="s" s="3">
        <v>70</v>
      </c>
      <c r="J50" t="s" s="3">
        <v>205</v>
      </c>
      <c r="K50" t="s" s="3">
        <v>206</v>
      </c>
      <c r="L50" t="s" s="3">
        <v>207</v>
      </c>
      <c r="M50" t="s" s="3">
        <v>208</v>
      </c>
      <c r="N50" t="s" s="3">
        <v>202</v>
      </c>
      <c r="O50" s="6"/>
      <c r="P50" s="6"/>
      <c r="Q50" s="6"/>
      <c r="R50" s="6"/>
      <c r="S50" s="6"/>
    </row>
    <row r="51" ht="16" customHeight="1">
      <c r="A51" s="6">
        <v>26</v>
      </c>
      <c r="B51" s="6">
        <v>25</v>
      </c>
      <c r="C51" s="6">
        <v>3</v>
      </c>
      <c r="D51" s="6">
        <v>10</v>
      </c>
      <c r="E51" s="6">
        <v>13718.16</v>
      </c>
      <c r="F51" t="s" s="3">
        <v>209</v>
      </c>
      <c r="G51" t="s" s="3">
        <v>210</v>
      </c>
      <c r="H51" t="s" s="3">
        <v>211</v>
      </c>
      <c r="I51" t="s" s="3">
        <v>212</v>
      </c>
      <c r="J51" t="s" s="3">
        <v>213</v>
      </c>
      <c r="K51" t="s" s="3">
        <v>214</v>
      </c>
      <c r="L51" t="s" s="3">
        <v>191</v>
      </c>
      <c r="M51" t="s" s="3">
        <v>215</v>
      </c>
      <c r="N51" t="s" s="3">
        <v>209</v>
      </c>
      <c r="O51" s="6"/>
      <c r="P51" s="6"/>
      <c r="Q51" s="6"/>
      <c r="R51" s="6"/>
      <c r="S51" s="6"/>
    </row>
    <row r="52" ht="16" customHeight="1">
      <c r="A52" s="6">
        <v>26</v>
      </c>
      <c r="B52" s="6">
        <v>25</v>
      </c>
      <c r="C52" s="6">
        <v>4</v>
      </c>
      <c r="D52" s="6">
        <v>10</v>
      </c>
      <c r="E52" s="6">
        <v>14095.18</v>
      </c>
      <c r="F52" t="s" s="3">
        <v>67</v>
      </c>
      <c r="G52" t="s" s="3">
        <v>67</v>
      </c>
      <c r="H52" t="s" s="3">
        <v>67</v>
      </c>
      <c r="I52" t="s" s="3">
        <v>216</v>
      </c>
      <c r="J52" t="s" s="3">
        <v>217</v>
      </c>
      <c r="K52" t="s" s="3">
        <v>218</v>
      </c>
      <c r="L52" t="s" s="3">
        <v>219</v>
      </c>
      <c r="M52" t="s" s="3">
        <v>220</v>
      </c>
      <c r="N52" t="s" s="3">
        <v>221</v>
      </c>
      <c r="O52" s="6"/>
      <c r="P52" s="6"/>
      <c r="Q52" s="6"/>
      <c r="R52" s="6"/>
      <c r="S52" s="6"/>
    </row>
    <row r="53" ht="16" customHeight="1">
      <c r="A53" s="6">
        <v>26</v>
      </c>
      <c r="B53" s="6">
        <v>25</v>
      </c>
      <c r="C53" s="6">
        <v>6</v>
      </c>
      <c r="D53" s="6">
        <v>10</v>
      </c>
      <c r="E53" s="6">
        <v>16435.49</v>
      </c>
      <c r="F53" t="s" s="3">
        <v>222</v>
      </c>
      <c r="G53" t="s" s="3">
        <v>223</v>
      </c>
      <c r="H53" t="s" s="3">
        <v>224</v>
      </c>
      <c r="I53" t="s" s="3">
        <v>225</v>
      </c>
      <c r="J53" t="s" s="3">
        <v>226</v>
      </c>
      <c r="K53" t="s" s="3">
        <v>227</v>
      </c>
      <c r="L53" t="s" s="3">
        <v>228</v>
      </c>
      <c r="M53" t="s" s="3">
        <v>229</v>
      </c>
      <c r="N53" t="s" s="3">
        <v>230</v>
      </c>
      <c r="O53" s="6"/>
      <c r="P53" s="6"/>
      <c r="Q53" s="6"/>
      <c r="R53" s="6"/>
      <c r="S53" s="6"/>
    </row>
    <row r="54" ht="16" customHeight="1">
      <c r="A54" s="6">
        <v>26</v>
      </c>
      <c r="B54" s="6">
        <v>25</v>
      </c>
      <c r="C54" s="6">
        <v>7</v>
      </c>
      <c r="D54" s="6">
        <v>10</v>
      </c>
      <c r="E54" s="6">
        <v>18093.94</v>
      </c>
      <c r="F54" t="s" s="3">
        <v>231</v>
      </c>
      <c r="G54" t="s" s="3">
        <v>232</v>
      </c>
      <c r="H54" t="s" s="3">
        <v>233</v>
      </c>
      <c r="I54" t="s" s="3">
        <v>234</v>
      </c>
      <c r="J54" t="s" s="3">
        <v>235</v>
      </c>
      <c r="K54" t="s" s="3">
        <v>236</v>
      </c>
      <c r="L54" t="s" s="3">
        <v>237</v>
      </c>
      <c r="M54" t="s" s="3">
        <v>238</v>
      </c>
      <c r="N54" t="s" s="3">
        <v>239</v>
      </c>
      <c r="O54" s="6"/>
      <c r="P54" s="6"/>
      <c r="Q54" s="6"/>
      <c r="R54" s="6"/>
      <c r="S54" s="6"/>
    </row>
    <row r="55" ht="16" customHeight="1">
      <c r="A55" s="6">
        <v>26</v>
      </c>
      <c r="B55" s="6">
        <v>25</v>
      </c>
      <c r="C55" s="6">
        <v>8</v>
      </c>
      <c r="D55" s="6">
        <v>10</v>
      </c>
      <c r="E55" s="6">
        <v>19536.03</v>
      </c>
      <c r="F55" t="s" s="3">
        <v>240</v>
      </c>
      <c r="G55" t="s" s="3">
        <v>241</v>
      </c>
      <c r="H55" t="s" s="3">
        <v>242</v>
      </c>
      <c r="I55" t="s" s="3">
        <v>243</v>
      </c>
      <c r="J55" t="s" s="3">
        <v>244</v>
      </c>
      <c r="K55" t="s" s="3">
        <v>245</v>
      </c>
      <c r="L55" t="s" s="3">
        <v>246</v>
      </c>
      <c r="M55" t="s" s="3">
        <v>247</v>
      </c>
      <c r="N55" t="s" s="3">
        <v>248</v>
      </c>
      <c r="O55" s="6"/>
      <c r="P55" s="6"/>
      <c r="Q55" s="6"/>
      <c r="R55" s="6"/>
      <c r="S55" s="6"/>
    </row>
    <row r="56" ht="16" customHeight="1">
      <c r="A56" s="6">
        <v>26</v>
      </c>
      <c r="B56" s="6">
        <v>25</v>
      </c>
      <c r="C56" s="6">
        <v>9</v>
      </c>
      <c r="D56" s="6">
        <v>10</v>
      </c>
      <c r="E56" s="6">
        <v>20664.75</v>
      </c>
      <c r="F56" t="s" s="3">
        <v>67</v>
      </c>
      <c r="G56" t="s" s="3">
        <v>67</v>
      </c>
      <c r="H56" t="s" s="3">
        <v>67</v>
      </c>
      <c r="I56" t="s" s="3">
        <v>249</v>
      </c>
      <c r="J56" t="s" s="3">
        <v>250</v>
      </c>
      <c r="K56" t="s" s="3">
        <v>251</v>
      </c>
      <c r="L56" t="s" s="3">
        <v>252</v>
      </c>
      <c r="M56" t="s" s="3">
        <v>253</v>
      </c>
      <c r="N56" t="s" s="3">
        <v>254</v>
      </c>
      <c r="O56" s="6"/>
      <c r="P56" s="6"/>
      <c r="Q56" s="6"/>
      <c r="R56" s="6"/>
      <c r="S56" s="6"/>
    </row>
    <row r="57" ht="16" customHeight="1">
      <c r="A57" s="6">
        <v>26</v>
      </c>
      <c r="B57" s="6">
        <v>25</v>
      </c>
      <c r="C57" s="6">
        <v>1</v>
      </c>
      <c r="D57" s="6">
        <v>11</v>
      </c>
      <c r="E57" s="6">
        <v>11912.94</v>
      </c>
      <c r="F57" t="s" s="3">
        <v>67</v>
      </c>
      <c r="G57" t="s" s="3">
        <v>255</v>
      </c>
      <c r="H57" t="s" s="3">
        <v>256</v>
      </c>
      <c r="I57" t="s" s="3">
        <v>257</v>
      </c>
      <c r="J57" t="s" s="3">
        <v>258</v>
      </c>
      <c r="K57" t="s" s="3">
        <v>259</v>
      </c>
      <c r="L57" t="s" s="3">
        <v>260</v>
      </c>
      <c r="M57" t="s" s="3">
        <v>261</v>
      </c>
      <c r="N57" t="s" s="3">
        <v>262</v>
      </c>
      <c r="O57" s="6"/>
      <c r="P57" s="6"/>
      <c r="Q57" s="6"/>
      <c r="R57" s="6"/>
      <c r="S57" s="6"/>
    </row>
    <row r="58" ht="16" customHeight="1">
      <c r="A58" s="6">
        <v>26</v>
      </c>
      <c r="B58" s="6">
        <v>25</v>
      </c>
      <c r="C58" s="6">
        <v>2</v>
      </c>
      <c r="D58" s="6">
        <v>11</v>
      </c>
      <c r="E58" s="6">
        <v>12485.43</v>
      </c>
      <c r="F58" t="s" s="3">
        <v>263</v>
      </c>
      <c r="G58" t="s" s="3">
        <v>264</v>
      </c>
      <c r="H58" t="s" s="3">
        <v>265</v>
      </c>
      <c r="I58" t="s" s="3">
        <v>266</v>
      </c>
      <c r="J58" t="s" s="3">
        <v>267</v>
      </c>
      <c r="K58" t="s" s="3">
        <v>268</v>
      </c>
      <c r="L58" t="s" s="3">
        <v>269</v>
      </c>
      <c r="M58" t="s" s="3">
        <v>270</v>
      </c>
      <c r="N58" t="s" s="3">
        <v>271</v>
      </c>
      <c r="O58" s="6"/>
      <c r="P58" s="6"/>
      <c r="Q58" s="6"/>
      <c r="R58" s="6"/>
      <c r="S58" s="6"/>
    </row>
    <row r="59" ht="16" customHeight="1">
      <c r="A59" s="6">
        <v>26</v>
      </c>
      <c r="B59" s="6">
        <v>25</v>
      </c>
      <c r="C59" s="6">
        <v>3</v>
      </c>
      <c r="D59" s="6">
        <v>11</v>
      </c>
      <c r="E59" s="6">
        <v>12942.69</v>
      </c>
      <c r="F59" t="s" s="3">
        <v>272</v>
      </c>
      <c r="G59" t="s" s="3">
        <v>273</v>
      </c>
      <c r="H59" t="s" s="3">
        <v>274</v>
      </c>
      <c r="I59" t="s" s="3">
        <v>275</v>
      </c>
      <c r="J59" t="s" s="3">
        <v>276</v>
      </c>
      <c r="K59" t="s" s="3">
        <v>64</v>
      </c>
      <c r="L59" t="s" s="3">
        <v>277</v>
      </c>
      <c r="M59" t="s" s="3">
        <v>278</v>
      </c>
      <c r="N59" t="s" s="3">
        <v>272</v>
      </c>
      <c r="O59" s="6"/>
      <c r="P59" s="6"/>
      <c r="Q59" s="6"/>
      <c r="R59" s="6"/>
      <c r="S59" s="6"/>
    </row>
    <row r="60" ht="16" customHeight="1">
      <c r="A60" s="6">
        <v>26</v>
      </c>
      <c r="B60" s="6">
        <v>25</v>
      </c>
      <c r="C60" s="6">
        <v>4</v>
      </c>
      <c r="D60" s="6">
        <v>11</v>
      </c>
      <c r="E60" s="6">
        <v>13277.77</v>
      </c>
      <c r="F60" t="s" s="3">
        <v>279</v>
      </c>
      <c r="G60" t="s" s="3">
        <v>280</v>
      </c>
      <c r="H60" t="s" s="3">
        <v>281</v>
      </c>
      <c r="I60" t="s" s="3">
        <v>190</v>
      </c>
      <c r="J60" t="s" s="3">
        <v>281</v>
      </c>
      <c r="K60" t="s" s="3">
        <v>282</v>
      </c>
      <c r="L60" t="s" s="3">
        <v>283</v>
      </c>
      <c r="M60" t="s" s="3">
        <v>280</v>
      </c>
      <c r="N60" t="s" s="3">
        <v>279</v>
      </c>
      <c r="O60" s="6"/>
      <c r="P60" s="6"/>
      <c r="Q60" s="6"/>
      <c r="R60" s="6"/>
      <c r="S60" s="6"/>
    </row>
    <row r="61" ht="16" customHeight="1">
      <c r="A61" s="6">
        <v>26</v>
      </c>
      <c r="B61" s="6">
        <v>25</v>
      </c>
      <c r="C61" s="6">
        <v>5</v>
      </c>
      <c r="D61" s="6">
        <v>11</v>
      </c>
      <c r="E61" s="6">
        <v>13482.7</v>
      </c>
      <c r="F61" t="s" s="3">
        <v>67</v>
      </c>
      <c r="G61" t="s" s="3">
        <v>67</v>
      </c>
      <c r="H61" t="s" s="3">
        <v>67</v>
      </c>
      <c r="I61" t="s" s="3">
        <v>284</v>
      </c>
      <c r="J61" t="s" s="3">
        <v>285</v>
      </c>
      <c r="K61" t="s" s="3">
        <v>286</v>
      </c>
      <c r="L61" t="s" s="3">
        <v>287</v>
      </c>
      <c r="M61" t="s" s="3">
        <v>288</v>
      </c>
      <c r="N61" t="s" s="3">
        <v>289</v>
      </c>
      <c r="O61" s="6"/>
      <c r="P61" s="6"/>
      <c r="Q61" s="6"/>
      <c r="R61" s="6"/>
      <c r="S61" s="6"/>
    </row>
    <row r="62" ht="16" customHeight="1">
      <c r="A62" s="6">
        <v>26</v>
      </c>
      <c r="B62" s="6">
        <v>25</v>
      </c>
      <c r="C62" s="6">
        <v>6</v>
      </c>
      <c r="D62" s="6">
        <v>11</v>
      </c>
      <c r="E62" s="6">
        <v>15334.71</v>
      </c>
      <c r="F62" t="s" s="3">
        <v>67</v>
      </c>
      <c r="G62" t="s" s="3">
        <v>290</v>
      </c>
      <c r="H62" t="s" s="3">
        <v>291</v>
      </c>
      <c r="I62" t="s" s="3">
        <v>292</v>
      </c>
      <c r="J62" t="s" s="3">
        <v>293</v>
      </c>
      <c r="K62" t="s" s="3">
        <v>294</v>
      </c>
      <c r="L62" t="s" s="3">
        <v>207</v>
      </c>
      <c r="M62" t="s" s="3">
        <v>295</v>
      </c>
      <c r="N62" t="s" s="3">
        <v>296</v>
      </c>
      <c r="O62" s="6"/>
      <c r="P62" s="6"/>
      <c r="Q62" s="6"/>
      <c r="R62" s="6"/>
      <c r="S62" s="6"/>
    </row>
    <row r="63" ht="16" customHeight="1">
      <c r="A63" s="6">
        <v>26</v>
      </c>
      <c r="B63" s="6">
        <v>25</v>
      </c>
      <c r="C63" s="6">
        <v>7</v>
      </c>
      <c r="D63" s="6">
        <v>11</v>
      </c>
      <c r="E63" s="6">
        <v>16768.76</v>
      </c>
      <c r="F63" t="s" s="3">
        <v>297</v>
      </c>
      <c r="G63" t="s" s="3">
        <v>298</v>
      </c>
      <c r="H63" t="s" s="3">
        <v>299</v>
      </c>
      <c r="I63" t="s" s="3">
        <v>300</v>
      </c>
      <c r="J63" t="s" s="3">
        <v>301</v>
      </c>
      <c r="K63" t="s" s="3">
        <v>302</v>
      </c>
      <c r="L63" t="s" s="3">
        <v>303</v>
      </c>
      <c r="M63" t="s" s="3">
        <v>304</v>
      </c>
      <c r="N63" t="s" s="3">
        <v>305</v>
      </c>
      <c r="O63" s="6"/>
      <c r="P63" s="6"/>
      <c r="Q63" s="6"/>
      <c r="R63" s="6"/>
      <c r="S63" s="6"/>
    </row>
    <row r="64" ht="16" customHeight="1">
      <c r="A64" s="6">
        <v>26</v>
      </c>
      <c r="B64" s="6">
        <v>25</v>
      </c>
      <c r="C64" s="6">
        <v>8</v>
      </c>
      <c r="D64" s="6">
        <v>11</v>
      </c>
      <c r="E64" s="6">
        <v>18000.16</v>
      </c>
      <c r="F64" t="s" s="3">
        <v>306</v>
      </c>
      <c r="G64" t="s" s="3">
        <v>307</v>
      </c>
      <c r="H64" t="s" s="3">
        <v>308</v>
      </c>
      <c r="I64" t="s" s="3">
        <v>309</v>
      </c>
      <c r="J64" t="s" s="3">
        <v>310</v>
      </c>
      <c r="K64" t="s" s="3">
        <v>311</v>
      </c>
      <c r="L64" t="s" s="3">
        <v>232</v>
      </c>
      <c r="M64" t="s" s="3">
        <v>312</v>
      </c>
      <c r="N64" t="s" s="3">
        <v>313</v>
      </c>
      <c r="O64" s="6"/>
      <c r="P64" s="6"/>
      <c r="Q64" s="6"/>
      <c r="R64" s="6"/>
      <c r="S64" s="6"/>
    </row>
    <row r="65" ht="16" customHeight="1">
      <c r="A65" s="6">
        <v>26</v>
      </c>
      <c r="B65" s="6">
        <v>25</v>
      </c>
      <c r="C65" s="6">
        <v>9</v>
      </c>
      <c r="D65" s="6">
        <v>11</v>
      </c>
      <c r="E65" s="6">
        <v>18954.05</v>
      </c>
      <c r="F65" t="s" s="3">
        <v>314</v>
      </c>
      <c r="G65" t="s" s="3">
        <v>315</v>
      </c>
      <c r="H65" t="s" s="3">
        <v>316</v>
      </c>
      <c r="I65" t="s" s="3">
        <v>317</v>
      </c>
      <c r="J65" t="s" s="3">
        <v>318</v>
      </c>
      <c r="K65" t="s" s="3">
        <v>319</v>
      </c>
      <c r="L65" t="s" s="3">
        <v>320</v>
      </c>
      <c r="M65" t="s" s="3">
        <v>321</v>
      </c>
      <c r="N65" t="s" s="3">
        <v>322</v>
      </c>
      <c r="O65" s="6"/>
      <c r="P65" s="6"/>
      <c r="Q65" s="6"/>
      <c r="R65" s="6"/>
      <c r="S65" s="6"/>
    </row>
    <row r="66" ht="16" customHeight="1">
      <c r="A66" s="6">
        <v>26</v>
      </c>
      <c r="B66" s="6">
        <v>25</v>
      </c>
      <c r="C66" s="6">
        <v>10</v>
      </c>
      <c r="D66" s="6">
        <v>11</v>
      </c>
      <c r="E66" s="6">
        <v>228959.73</v>
      </c>
      <c r="F66" t="s" s="3">
        <v>323</v>
      </c>
      <c r="G66" t="s" s="3">
        <v>323</v>
      </c>
      <c r="H66" t="s" s="3">
        <v>324</v>
      </c>
      <c r="I66" t="s" s="3">
        <v>325</v>
      </c>
      <c r="J66" t="s" s="3">
        <v>292</v>
      </c>
      <c r="K66" t="s" s="3">
        <v>323</v>
      </c>
      <c r="L66" t="s" s="3">
        <v>323</v>
      </c>
      <c r="M66" t="s" s="3">
        <v>323</v>
      </c>
      <c r="N66" t="s" s="3">
        <v>323</v>
      </c>
      <c r="O66" s="6"/>
      <c r="P66" s="6"/>
      <c r="Q66" s="6"/>
      <c r="R66" s="6"/>
      <c r="S66" s="6"/>
    </row>
    <row r="67" ht="16" customHeight="1">
      <c r="A67" s="6">
        <v>26</v>
      </c>
      <c r="B67" s="6">
        <v>25</v>
      </c>
      <c r="C67" s="6">
        <v>2</v>
      </c>
      <c r="D67" s="6">
        <v>12</v>
      </c>
      <c r="E67" s="6">
        <v>12051.19</v>
      </c>
      <c r="F67" t="s" s="3">
        <v>67</v>
      </c>
      <c r="G67" t="s" s="3">
        <v>326</v>
      </c>
      <c r="H67" t="s" s="3">
        <v>327</v>
      </c>
      <c r="I67" t="s" s="3">
        <v>328</v>
      </c>
      <c r="J67" t="s" s="3">
        <v>329</v>
      </c>
      <c r="K67" t="s" s="3">
        <v>330</v>
      </c>
      <c r="L67" t="s" s="3">
        <v>331</v>
      </c>
      <c r="M67" t="s" s="3">
        <v>332</v>
      </c>
      <c r="N67" t="s" s="3">
        <v>333</v>
      </c>
      <c r="O67" s="6"/>
      <c r="P67" s="6"/>
      <c r="Q67" s="6"/>
      <c r="R67" s="6"/>
      <c r="S67" s="6"/>
    </row>
    <row r="68" ht="16" customHeight="1">
      <c r="A68" s="6">
        <v>26</v>
      </c>
      <c r="B68" s="6">
        <v>25</v>
      </c>
      <c r="C68" s="6">
        <v>3</v>
      </c>
      <c r="D68" s="6">
        <v>12</v>
      </c>
      <c r="E68" s="6">
        <v>12476.66</v>
      </c>
      <c r="F68" t="s" s="3">
        <v>334</v>
      </c>
      <c r="G68" t="s" s="3">
        <v>335</v>
      </c>
      <c r="H68" t="s" s="3">
        <v>336</v>
      </c>
      <c r="I68" t="s" s="3">
        <v>337</v>
      </c>
      <c r="J68" t="s" s="3">
        <v>338</v>
      </c>
      <c r="K68" t="s" s="3">
        <v>339</v>
      </c>
      <c r="L68" t="s" s="3">
        <v>340</v>
      </c>
      <c r="M68" t="s" s="3">
        <v>341</v>
      </c>
      <c r="N68" t="s" s="3">
        <v>334</v>
      </c>
      <c r="O68" s="6"/>
      <c r="P68" s="6"/>
      <c r="Q68" s="6"/>
      <c r="R68" s="6"/>
      <c r="S68" s="6"/>
    </row>
    <row r="69" ht="16" customHeight="1">
      <c r="A69" s="6">
        <v>26</v>
      </c>
      <c r="B69" s="6">
        <v>25</v>
      </c>
      <c r="C69" s="6">
        <v>4</v>
      </c>
      <c r="D69" s="6">
        <v>12</v>
      </c>
      <c r="E69" s="6">
        <v>12787.76</v>
      </c>
      <c r="F69" t="s" s="3">
        <v>342</v>
      </c>
      <c r="G69" t="s" s="3">
        <v>343</v>
      </c>
      <c r="H69" t="s" s="3">
        <v>344</v>
      </c>
      <c r="I69" t="s" s="3">
        <v>291</v>
      </c>
      <c r="J69" t="s" s="3">
        <v>345</v>
      </c>
      <c r="K69" t="s" s="3">
        <v>324</v>
      </c>
      <c r="L69" t="s" s="3">
        <v>346</v>
      </c>
      <c r="M69" t="s" s="3">
        <v>325</v>
      </c>
      <c r="N69" t="s" s="3">
        <v>342</v>
      </c>
      <c r="O69" s="6"/>
      <c r="P69" s="6"/>
      <c r="Q69" s="6"/>
      <c r="R69" s="6"/>
      <c r="S69" s="6"/>
    </row>
    <row r="70" ht="16" customHeight="1">
      <c r="A70" s="6">
        <v>26</v>
      </c>
      <c r="B70" s="6">
        <v>25</v>
      </c>
      <c r="C70" s="6">
        <v>5</v>
      </c>
      <c r="D70" s="6">
        <v>12</v>
      </c>
      <c r="E70" s="6">
        <v>12977.73</v>
      </c>
      <c r="F70" t="s" s="3">
        <v>347</v>
      </c>
      <c r="G70" t="s" s="3">
        <v>234</v>
      </c>
      <c r="H70" t="s" s="3">
        <v>348</v>
      </c>
      <c r="I70" t="s" s="3">
        <v>203</v>
      </c>
      <c r="J70" t="s" s="3">
        <v>280</v>
      </c>
      <c r="K70" t="s" s="3">
        <v>349</v>
      </c>
      <c r="L70" t="s" s="3">
        <v>350</v>
      </c>
      <c r="M70" t="s" s="3">
        <v>351</v>
      </c>
      <c r="N70" t="s" s="3">
        <v>347</v>
      </c>
      <c r="O70" s="6"/>
      <c r="P70" s="6"/>
      <c r="Q70" s="6"/>
      <c r="R70" s="6"/>
      <c r="S70" s="6"/>
    </row>
    <row r="71" ht="16" customHeight="1">
      <c r="A71" s="6">
        <v>26</v>
      </c>
      <c r="B71" s="6">
        <v>25</v>
      </c>
      <c r="C71" s="6">
        <v>7</v>
      </c>
      <c r="D71" s="6">
        <v>12</v>
      </c>
      <c r="E71" s="6">
        <v>15994.72</v>
      </c>
      <c r="F71" t="s" s="3">
        <v>67</v>
      </c>
      <c r="G71" t="s" s="3">
        <v>352</v>
      </c>
      <c r="H71" t="s" s="3">
        <v>353</v>
      </c>
      <c r="I71" t="s" s="3">
        <v>354</v>
      </c>
      <c r="J71" t="s" s="3">
        <v>355</v>
      </c>
      <c r="K71" t="s" s="3">
        <v>356</v>
      </c>
      <c r="L71" t="s" s="3">
        <v>357</v>
      </c>
      <c r="M71" t="s" s="3">
        <v>358</v>
      </c>
      <c r="N71" t="s" s="3">
        <v>359</v>
      </c>
      <c r="O71" s="6"/>
      <c r="P71" s="6"/>
      <c r="Q71" s="6"/>
      <c r="R71" s="6"/>
      <c r="S71" s="6"/>
    </row>
    <row r="72" ht="16" customHeight="1">
      <c r="A72" s="6">
        <v>26</v>
      </c>
      <c r="B72" s="6">
        <v>25</v>
      </c>
      <c r="C72" s="6">
        <v>8</v>
      </c>
      <c r="D72" s="6">
        <v>12</v>
      </c>
      <c r="E72" s="6">
        <v>17111.28</v>
      </c>
      <c r="F72" t="s" s="3">
        <v>285</v>
      </c>
      <c r="G72" t="s" s="3">
        <v>360</v>
      </c>
      <c r="H72" t="s" s="3">
        <v>361</v>
      </c>
      <c r="I72" t="s" s="3">
        <v>362</v>
      </c>
      <c r="J72" t="s" s="3">
        <v>363</v>
      </c>
      <c r="K72" t="s" s="3">
        <v>190</v>
      </c>
      <c r="L72" t="s" s="3">
        <v>364</v>
      </c>
      <c r="M72" t="s" s="3">
        <v>365</v>
      </c>
      <c r="N72" t="s" s="3">
        <v>366</v>
      </c>
      <c r="O72" s="6"/>
      <c r="P72" s="6"/>
      <c r="Q72" s="6"/>
      <c r="R72" s="6"/>
      <c r="S72" s="6"/>
    </row>
    <row r="73" ht="16" customHeight="1">
      <c r="A73" s="6">
        <v>26</v>
      </c>
      <c r="B73" s="6">
        <v>25</v>
      </c>
      <c r="C73" s="6">
        <v>9</v>
      </c>
      <c r="D73" s="6">
        <v>12</v>
      </c>
      <c r="E73" s="6">
        <v>17971.03</v>
      </c>
      <c r="F73" t="s" s="3">
        <v>367</v>
      </c>
      <c r="G73" t="s" s="3">
        <v>283</v>
      </c>
      <c r="H73" t="s" s="3">
        <v>368</v>
      </c>
      <c r="I73" t="s" s="3">
        <v>369</v>
      </c>
      <c r="J73" t="s" s="3">
        <v>370</v>
      </c>
      <c r="K73" t="s" s="3">
        <v>371</v>
      </c>
      <c r="L73" t="s" s="3">
        <v>191</v>
      </c>
      <c r="M73" t="s" s="3">
        <v>372</v>
      </c>
      <c r="N73" t="s" s="3">
        <v>373</v>
      </c>
      <c r="O73" s="6"/>
      <c r="P73" s="6"/>
      <c r="Q73" s="6"/>
      <c r="R73" s="6"/>
      <c r="S73" s="6"/>
    </row>
    <row r="74" ht="16" customHeight="1">
      <c r="A74" s="6">
        <v>26</v>
      </c>
      <c r="B74" s="6">
        <v>25</v>
      </c>
      <c r="C74" s="6">
        <v>10</v>
      </c>
      <c r="D74" s="6">
        <v>12</v>
      </c>
      <c r="E74" s="6">
        <v>137863.97</v>
      </c>
      <c r="F74" s="6"/>
      <c r="G74" t="s" s="3">
        <v>67</v>
      </c>
      <c r="H74" t="s" s="3">
        <v>67</v>
      </c>
      <c r="I74" t="s" s="3">
        <v>374</v>
      </c>
      <c r="J74" t="s" s="3">
        <v>375</v>
      </c>
      <c r="K74" t="s" s="3">
        <v>67</v>
      </c>
      <c r="L74" t="s" s="3">
        <v>67</v>
      </c>
      <c r="M74" t="s" s="3">
        <v>67</v>
      </c>
      <c r="N74" t="s" s="3">
        <v>67</v>
      </c>
      <c r="O74" s="6"/>
      <c r="P74" s="6"/>
      <c r="Q74" s="6"/>
      <c r="R74" s="6"/>
      <c r="S74" s="6"/>
    </row>
    <row r="75" ht="16" customHeight="1">
      <c r="A75" s="6">
        <v>26</v>
      </c>
      <c r="B75" s="6">
        <v>25</v>
      </c>
      <c r="C75" s="6">
        <v>11</v>
      </c>
      <c r="D75" s="6">
        <v>12</v>
      </c>
      <c r="E75" s="6">
        <v>346506.77</v>
      </c>
      <c r="F75" t="s" s="3">
        <v>376</v>
      </c>
      <c r="G75" t="s" s="3">
        <v>376</v>
      </c>
      <c r="H75" t="s" s="3">
        <v>377</v>
      </c>
      <c r="I75" t="s" s="3">
        <v>376</v>
      </c>
      <c r="J75" t="s" s="3">
        <v>376</v>
      </c>
      <c r="K75" t="s" s="3">
        <v>376</v>
      </c>
      <c r="L75" t="s" s="3">
        <v>376</v>
      </c>
      <c r="M75" t="s" s="3">
        <v>376</v>
      </c>
      <c r="N75" t="s" s="3">
        <v>376</v>
      </c>
      <c r="O75" s="6"/>
      <c r="P75" s="6"/>
      <c r="Q75" s="6"/>
      <c r="R75" s="6"/>
      <c r="S75" s="6"/>
    </row>
    <row r="76" ht="16" customHeight="1">
      <c r="A76" s="6">
        <v>26</v>
      </c>
      <c r="B76" s="6">
        <v>25</v>
      </c>
      <c r="C76" s="6">
        <v>3</v>
      </c>
      <c r="D76" s="6">
        <v>13</v>
      </c>
      <c r="E76" s="6">
        <v>12222.96</v>
      </c>
      <c r="F76" t="s" s="3">
        <v>67</v>
      </c>
      <c r="G76" t="s" s="3">
        <v>67</v>
      </c>
      <c r="H76" t="s" s="3">
        <v>67</v>
      </c>
      <c r="I76" t="s" s="3">
        <v>378</v>
      </c>
      <c r="J76" t="s" s="3">
        <v>379</v>
      </c>
      <c r="K76" t="s" s="3">
        <v>67</v>
      </c>
      <c r="L76" t="s" s="3">
        <v>67</v>
      </c>
      <c r="M76" t="s" s="3">
        <v>67</v>
      </c>
      <c r="N76" t="s" s="3">
        <v>380</v>
      </c>
      <c r="O76" s="6"/>
      <c r="P76" s="6"/>
      <c r="Q76" s="6"/>
      <c r="R76" s="6"/>
      <c r="S76" s="6"/>
    </row>
    <row r="77" ht="16" customHeight="1">
      <c r="A77" s="6">
        <v>26</v>
      </c>
      <c r="B77" s="6">
        <v>25</v>
      </c>
      <c r="C77" s="6">
        <v>4</v>
      </c>
      <c r="D77" s="6">
        <v>13</v>
      </c>
      <c r="E77" s="6">
        <v>12521.38</v>
      </c>
      <c r="F77" t="s" s="3">
        <v>381</v>
      </c>
      <c r="G77" t="s" s="3">
        <v>382</v>
      </c>
      <c r="H77" t="s" s="3">
        <v>383</v>
      </c>
      <c r="I77" t="s" s="3">
        <v>384</v>
      </c>
      <c r="J77" t="s" s="3">
        <v>385</v>
      </c>
      <c r="K77" t="s" s="3">
        <v>386</v>
      </c>
      <c r="L77" t="s" s="3">
        <v>347</v>
      </c>
      <c r="M77" t="s" s="3">
        <v>387</v>
      </c>
      <c r="N77" t="s" s="3">
        <v>381</v>
      </c>
      <c r="O77" s="6"/>
      <c r="P77" s="6"/>
      <c r="Q77" s="6"/>
      <c r="R77" s="6"/>
      <c r="S77" s="6"/>
    </row>
    <row r="78" ht="16" customHeight="1">
      <c r="A78" s="6">
        <v>26</v>
      </c>
      <c r="B78" s="6">
        <v>25</v>
      </c>
      <c r="C78" s="6">
        <v>5</v>
      </c>
      <c r="D78" s="6">
        <v>13</v>
      </c>
      <c r="E78" s="6">
        <v>12703.47</v>
      </c>
      <c r="F78" t="s" s="3">
        <v>388</v>
      </c>
      <c r="G78" t="s" s="3">
        <v>389</v>
      </c>
      <c r="H78" t="s" s="3">
        <v>390</v>
      </c>
      <c r="I78" t="s" s="3">
        <v>391</v>
      </c>
      <c r="J78" t="s" s="3">
        <v>392</v>
      </c>
      <c r="K78" t="s" s="3">
        <v>393</v>
      </c>
      <c r="L78" t="s" s="3">
        <v>394</v>
      </c>
      <c r="M78" t="s" s="3">
        <v>395</v>
      </c>
      <c r="N78" t="s" s="3">
        <v>388</v>
      </c>
      <c r="O78" s="6"/>
      <c r="P78" s="6"/>
      <c r="Q78" s="6"/>
      <c r="R78" s="6"/>
      <c r="S78" s="6"/>
    </row>
    <row r="79" ht="16" customHeight="1">
      <c r="A79" s="6">
        <v>26</v>
      </c>
      <c r="B79" s="6">
        <v>25</v>
      </c>
      <c r="C79" s="6">
        <v>8</v>
      </c>
      <c r="D79" s="6">
        <v>13</v>
      </c>
      <c r="E79" s="6">
        <v>16637.66</v>
      </c>
      <c r="F79" t="s" s="3">
        <v>67</v>
      </c>
      <c r="G79" t="s" s="3">
        <v>396</v>
      </c>
      <c r="H79" t="s" s="3">
        <v>198</v>
      </c>
      <c r="I79" t="s" s="3">
        <v>397</v>
      </c>
      <c r="J79" t="s" s="3">
        <v>398</v>
      </c>
      <c r="K79" t="s" s="3">
        <v>399</v>
      </c>
      <c r="L79" t="s" s="3">
        <v>400</v>
      </c>
      <c r="M79" t="s" s="3">
        <v>294</v>
      </c>
      <c r="N79" t="s" s="3">
        <v>401</v>
      </c>
      <c r="O79" s="6"/>
      <c r="P79" s="6"/>
      <c r="Q79" s="6"/>
      <c r="R79" s="6"/>
      <c r="S79" s="6"/>
    </row>
    <row r="80" ht="16" customHeight="1">
      <c r="A80" s="6">
        <v>26</v>
      </c>
      <c r="B80" s="6">
        <v>25</v>
      </c>
      <c r="C80" s="6">
        <v>9</v>
      </c>
      <c r="D80" s="6">
        <v>13</v>
      </c>
      <c r="E80" s="6">
        <v>17449.35</v>
      </c>
      <c r="F80" t="s" s="3">
        <v>402</v>
      </c>
      <c r="G80" t="s" s="3">
        <v>403</v>
      </c>
      <c r="H80" t="s" s="3">
        <v>295</v>
      </c>
      <c r="I80" t="s" s="3">
        <v>300</v>
      </c>
      <c r="J80" t="s" s="3">
        <v>301</v>
      </c>
      <c r="K80" t="s" s="3">
        <v>404</v>
      </c>
      <c r="L80" t="s" s="3">
        <v>405</v>
      </c>
      <c r="M80" t="s" s="3">
        <v>406</v>
      </c>
      <c r="N80" t="s" s="3">
        <v>305</v>
      </c>
      <c r="O80" s="6"/>
      <c r="P80" s="6"/>
      <c r="Q80" s="6"/>
      <c r="R80" s="6"/>
      <c r="S80" s="6"/>
    </row>
    <row r="81" ht="16" customHeight="1">
      <c r="A81" s="6">
        <v>26</v>
      </c>
      <c r="B81" s="6">
        <v>25</v>
      </c>
      <c r="C81" s="6">
        <v>11</v>
      </c>
      <c r="D81" s="6">
        <v>13</v>
      </c>
      <c r="E81" s="6">
        <v>219802.44</v>
      </c>
      <c r="F81" s="6"/>
      <c r="G81" t="s" s="3">
        <v>67</v>
      </c>
      <c r="H81" t="s" s="3">
        <v>67</v>
      </c>
      <c r="I81" t="s" s="3">
        <v>407</v>
      </c>
      <c r="J81" t="s" s="3">
        <v>408</v>
      </c>
      <c r="K81" t="s" s="3">
        <v>67</v>
      </c>
      <c r="L81" t="s" s="3">
        <v>67</v>
      </c>
      <c r="M81" t="s" s="3">
        <v>67</v>
      </c>
      <c r="N81" t="s" s="3">
        <v>67</v>
      </c>
      <c r="O81" s="6"/>
      <c r="P81" s="6"/>
      <c r="Q81" s="6"/>
      <c r="R81" s="6"/>
      <c r="S81" s="6"/>
    </row>
    <row r="82" ht="16" customHeight="1">
      <c r="A82" s="6">
        <v>26</v>
      </c>
      <c r="B82" s="6">
        <v>25</v>
      </c>
      <c r="C82" s="6">
        <v>12</v>
      </c>
      <c r="D82" s="6">
        <v>13</v>
      </c>
      <c r="E82" s="6">
        <v>601108.42</v>
      </c>
      <c r="F82" t="s" s="3">
        <v>409</v>
      </c>
      <c r="G82" t="s" s="3">
        <v>410</v>
      </c>
      <c r="H82" t="s" s="3">
        <v>391</v>
      </c>
      <c r="I82" t="s" s="3">
        <v>67</v>
      </c>
      <c r="J82" t="s" s="3">
        <v>411</v>
      </c>
      <c r="K82" t="s" s="3">
        <v>409</v>
      </c>
      <c r="L82" t="s" s="3">
        <v>409</v>
      </c>
      <c r="M82" t="s" s="3">
        <v>409</v>
      </c>
      <c r="N82" t="s" s="3">
        <v>409</v>
      </c>
      <c r="O82" s="6"/>
      <c r="P82" s="6"/>
      <c r="Q82" s="6"/>
      <c r="R82" s="6"/>
      <c r="S82" s="6"/>
    </row>
    <row r="83" ht="16" customHeight="1">
      <c r="A83" s="6">
        <v>26</v>
      </c>
      <c r="B83" s="6">
        <v>25</v>
      </c>
      <c r="C83" s="6">
        <v>1</v>
      </c>
      <c r="D83" s="6">
        <v>14</v>
      </c>
      <c r="E83" s="6">
        <v>7419.43</v>
      </c>
      <c r="F83" s="6"/>
      <c r="G83" t="s" s="3">
        <v>67</v>
      </c>
      <c r="H83" t="s" s="3">
        <v>67</v>
      </c>
      <c r="I83" t="s" s="3">
        <v>412</v>
      </c>
      <c r="J83" t="s" s="3">
        <v>329</v>
      </c>
      <c r="K83" t="s" s="3">
        <v>413</v>
      </c>
      <c r="L83" t="s" s="3">
        <v>67</v>
      </c>
      <c r="M83" t="s" s="3">
        <v>414</v>
      </c>
      <c r="N83" t="s" s="3">
        <v>67</v>
      </c>
      <c r="O83" s="6"/>
      <c r="P83" s="6"/>
      <c r="Q83" s="6"/>
      <c r="R83" s="6"/>
      <c r="S83" s="6"/>
    </row>
    <row r="84" ht="16" customHeight="1">
      <c r="A84" s="6">
        <v>26</v>
      </c>
      <c r="B84" s="6">
        <v>25</v>
      </c>
      <c r="C84" s="6">
        <v>2</v>
      </c>
      <c r="D84" s="6">
        <v>14</v>
      </c>
      <c r="E84" s="6">
        <v>7637.54</v>
      </c>
      <c r="F84" t="s" s="3">
        <v>415</v>
      </c>
      <c r="G84" t="s" s="3">
        <v>416</v>
      </c>
      <c r="H84" t="s" s="3">
        <v>417</v>
      </c>
      <c r="I84" t="s" s="3">
        <v>418</v>
      </c>
      <c r="J84" t="s" s="3">
        <v>419</v>
      </c>
      <c r="K84" t="s" s="3">
        <v>420</v>
      </c>
      <c r="L84" t="s" s="3">
        <v>421</v>
      </c>
      <c r="M84" t="s" s="3">
        <v>422</v>
      </c>
      <c r="N84" t="s" s="3">
        <v>346</v>
      </c>
      <c r="O84" s="6"/>
      <c r="P84" s="6"/>
      <c r="Q84" s="6"/>
      <c r="R84" s="6"/>
      <c r="S84" s="6"/>
    </row>
    <row r="85" ht="16" customHeight="1">
      <c r="A85" s="6">
        <v>26</v>
      </c>
      <c r="B85" s="6">
        <v>25</v>
      </c>
      <c r="C85" s="6">
        <v>3</v>
      </c>
      <c r="D85" s="6">
        <v>14</v>
      </c>
      <c r="E85" s="6">
        <v>7806.25</v>
      </c>
      <c r="F85" t="s" s="3">
        <v>423</v>
      </c>
      <c r="G85" t="s" s="3">
        <v>424</v>
      </c>
      <c r="H85" t="s" s="3">
        <v>425</v>
      </c>
      <c r="I85" t="s" s="3">
        <v>426</v>
      </c>
      <c r="J85" t="s" s="3">
        <v>427</v>
      </c>
      <c r="K85" t="s" s="3">
        <v>428</v>
      </c>
      <c r="L85" t="s" s="3">
        <v>429</v>
      </c>
      <c r="M85" t="s" s="3">
        <v>430</v>
      </c>
      <c r="N85" t="s" s="3">
        <v>431</v>
      </c>
      <c r="O85" s="6"/>
      <c r="P85" s="6"/>
      <c r="Q85" s="6"/>
      <c r="R85" s="6"/>
      <c r="S85" s="6"/>
    </row>
    <row r="86" ht="16" customHeight="1">
      <c r="A86" s="6">
        <v>26</v>
      </c>
      <c r="B86" s="6">
        <v>25</v>
      </c>
      <c r="C86" s="6">
        <v>4</v>
      </c>
      <c r="D86" s="6">
        <v>14</v>
      </c>
      <c r="E86" s="6">
        <v>7926.9</v>
      </c>
      <c r="F86" t="s" s="3">
        <v>432</v>
      </c>
      <c r="G86" t="s" s="3">
        <v>433</v>
      </c>
      <c r="H86" t="s" s="3">
        <v>434</v>
      </c>
      <c r="I86" t="s" s="3">
        <v>435</v>
      </c>
      <c r="J86" t="s" s="3">
        <v>436</v>
      </c>
      <c r="K86" t="s" s="3">
        <v>437</v>
      </c>
      <c r="L86" t="s" s="3">
        <v>438</v>
      </c>
      <c r="M86" t="s" s="3">
        <v>439</v>
      </c>
      <c r="N86" t="s" s="3">
        <v>440</v>
      </c>
      <c r="O86" s="6"/>
      <c r="P86" s="6"/>
      <c r="Q86" s="6"/>
      <c r="R86" s="6"/>
      <c r="S86" s="6"/>
    </row>
    <row r="87" ht="16" customHeight="1">
      <c r="A87" s="6">
        <v>26</v>
      </c>
      <c r="B87" s="6">
        <v>25</v>
      </c>
      <c r="C87" s="6">
        <v>5</v>
      </c>
      <c r="D87" s="6">
        <v>14</v>
      </c>
      <c r="E87" s="6">
        <v>7999.49</v>
      </c>
      <c r="F87" t="s" s="3">
        <v>67</v>
      </c>
      <c r="G87" t="s" s="3">
        <v>441</v>
      </c>
      <c r="H87" t="s" s="3">
        <v>442</v>
      </c>
      <c r="I87" t="s" s="3">
        <v>443</v>
      </c>
      <c r="J87" t="s" s="3">
        <v>444</v>
      </c>
      <c r="K87" t="s" s="3">
        <v>445</v>
      </c>
      <c r="L87" t="s" s="3">
        <v>446</v>
      </c>
      <c r="M87" t="s" s="3">
        <v>447</v>
      </c>
      <c r="N87" t="s" s="3">
        <v>448</v>
      </c>
      <c r="O87" s="6"/>
      <c r="P87" s="6"/>
      <c r="Q87" s="6"/>
      <c r="R87" s="6"/>
      <c r="S87" s="6"/>
    </row>
    <row r="88" ht="16" customHeight="1">
      <c r="A88" s="6">
        <v>26</v>
      </c>
      <c r="B88" s="6">
        <v>25</v>
      </c>
      <c r="C88" s="6">
        <v>6</v>
      </c>
      <c r="D88" s="6">
        <v>14</v>
      </c>
      <c r="E88" s="6">
        <v>8616.950000000001</v>
      </c>
      <c r="F88" t="s" s="3">
        <v>67</v>
      </c>
      <c r="G88" t="s" s="3">
        <v>449</v>
      </c>
      <c r="H88" t="s" s="3">
        <v>450</v>
      </c>
      <c r="I88" t="s" s="3">
        <v>451</v>
      </c>
      <c r="J88" t="s" s="3">
        <v>452</v>
      </c>
      <c r="K88" t="s" s="3">
        <v>453</v>
      </c>
      <c r="L88" t="s" s="3">
        <v>454</v>
      </c>
      <c r="M88" t="s" s="3">
        <v>455</v>
      </c>
      <c r="N88" t="s" s="3">
        <v>456</v>
      </c>
      <c r="O88" s="6"/>
      <c r="P88" s="6"/>
      <c r="Q88" s="6"/>
      <c r="R88" s="6"/>
      <c r="S88" s="6"/>
    </row>
    <row r="89" ht="16" customHeight="1">
      <c r="A89" s="6">
        <v>26</v>
      </c>
      <c r="B89" s="6">
        <v>25</v>
      </c>
      <c r="C89" s="6">
        <v>7</v>
      </c>
      <c r="D89" s="6">
        <v>14</v>
      </c>
      <c r="E89" s="6">
        <v>9051.950000000001</v>
      </c>
      <c r="F89" t="s" s="3">
        <v>457</v>
      </c>
      <c r="G89" t="s" s="3">
        <v>458</v>
      </c>
      <c r="H89" t="s" s="3">
        <v>459</v>
      </c>
      <c r="I89" t="s" s="3">
        <v>460</v>
      </c>
      <c r="J89" t="s" s="3">
        <v>461</v>
      </c>
      <c r="K89" t="s" s="3">
        <v>462</v>
      </c>
      <c r="L89" t="s" s="3">
        <v>463</v>
      </c>
      <c r="M89" t="s" s="3">
        <v>464</v>
      </c>
      <c r="N89" t="s" s="3">
        <v>465</v>
      </c>
      <c r="O89" s="6"/>
      <c r="P89" s="6"/>
      <c r="Q89" s="6"/>
      <c r="R89" s="6"/>
      <c r="S89" s="6"/>
    </row>
    <row r="90" ht="16" customHeight="1">
      <c r="A90" s="6">
        <v>26</v>
      </c>
      <c r="B90" s="6">
        <v>25</v>
      </c>
      <c r="C90" s="6">
        <v>8</v>
      </c>
      <c r="D90" s="6">
        <v>14</v>
      </c>
      <c r="E90" s="6">
        <v>9399.040000000001</v>
      </c>
      <c r="F90" t="s" s="3">
        <v>466</v>
      </c>
      <c r="G90" t="s" s="3">
        <v>467</v>
      </c>
      <c r="H90" t="s" s="3">
        <v>233</v>
      </c>
      <c r="I90" t="s" s="3">
        <v>360</v>
      </c>
      <c r="J90" t="s" s="3">
        <v>206</v>
      </c>
      <c r="K90" t="s" s="3">
        <v>239</v>
      </c>
      <c r="L90" t="s" s="3">
        <v>468</v>
      </c>
      <c r="M90" t="s" s="3">
        <v>469</v>
      </c>
      <c r="N90" t="s" s="3">
        <v>470</v>
      </c>
      <c r="O90" s="6"/>
      <c r="P90" s="6"/>
      <c r="Q90" s="6"/>
      <c r="R90" s="6"/>
      <c r="S90" s="6"/>
    </row>
    <row r="91" ht="16" customHeight="1">
      <c r="A91" s="6">
        <v>26</v>
      </c>
      <c r="B91" s="6">
        <v>25</v>
      </c>
      <c r="C91" s="6">
        <v>9</v>
      </c>
      <c r="D91" s="6">
        <v>14</v>
      </c>
      <c r="E91" s="6">
        <v>9652.700000000001</v>
      </c>
      <c r="F91" t="s" s="3">
        <v>471</v>
      </c>
      <c r="G91" t="s" s="3">
        <v>472</v>
      </c>
      <c r="H91" t="s" s="3">
        <v>473</v>
      </c>
      <c r="I91" t="s" s="3">
        <v>472</v>
      </c>
      <c r="J91" t="s" s="3">
        <v>474</v>
      </c>
      <c r="K91" t="s" s="3">
        <v>475</v>
      </c>
      <c r="L91" t="s" s="3">
        <v>424</v>
      </c>
      <c r="M91" t="s" s="3">
        <v>476</v>
      </c>
      <c r="N91" t="s" s="3">
        <v>477</v>
      </c>
      <c r="O91" s="6"/>
      <c r="P91" s="6"/>
      <c r="Q91" s="6"/>
      <c r="R91" s="6"/>
      <c r="S91" s="6"/>
    </row>
    <row r="92" ht="16" customHeight="1">
      <c r="A92" s="6">
        <v>26</v>
      </c>
      <c r="B92" s="6">
        <v>25</v>
      </c>
      <c r="C92" s="6">
        <v>10</v>
      </c>
      <c r="D92" s="6">
        <v>14</v>
      </c>
      <c r="E92" s="6">
        <v>18113.91</v>
      </c>
      <c r="F92" t="s" s="3">
        <v>478</v>
      </c>
      <c r="G92" t="s" s="3">
        <v>274</v>
      </c>
      <c r="H92" t="s" s="3">
        <v>479</v>
      </c>
      <c r="I92" t="s" s="3">
        <v>480</v>
      </c>
      <c r="J92" t="s" s="3">
        <v>481</v>
      </c>
      <c r="K92" t="s" s="3">
        <v>482</v>
      </c>
      <c r="L92" t="s" s="3">
        <v>457</v>
      </c>
      <c r="M92" t="s" s="3">
        <v>483</v>
      </c>
      <c r="N92" t="s" s="3">
        <v>484</v>
      </c>
      <c r="O92" s="6"/>
      <c r="P92" s="6"/>
      <c r="Q92" s="6"/>
      <c r="R92" s="6"/>
      <c r="S92" s="6"/>
    </row>
    <row r="93" ht="16" customHeight="1">
      <c r="A93" s="6">
        <v>26</v>
      </c>
      <c r="B93" s="6">
        <v>25</v>
      </c>
      <c r="C93" s="6">
        <v>11</v>
      </c>
      <c r="D93" s="6">
        <v>14</v>
      </c>
      <c r="E93" s="6">
        <v>19670.09</v>
      </c>
      <c r="F93" t="s" s="3">
        <v>485</v>
      </c>
      <c r="G93" t="s" s="3">
        <v>457</v>
      </c>
      <c r="H93" t="s" s="3">
        <v>457</v>
      </c>
      <c r="I93" t="s" s="3">
        <v>486</v>
      </c>
      <c r="J93" t="s" s="3">
        <v>487</v>
      </c>
      <c r="K93" t="s" s="3">
        <v>437</v>
      </c>
      <c r="L93" t="s" s="3">
        <v>488</v>
      </c>
      <c r="M93" t="s" s="3">
        <v>489</v>
      </c>
      <c r="N93" t="s" s="3">
        <v>490</v>
      </c>
      <c r="O93" s="6"/>
      <c r="P93" s="6"/>
      <c r="Q93" s="6"/>
      <c r="R93" s="6"/>
      <c r="S93" s="6"/>
    </row>
    <row r="94" ht="16" customHeight="1">
      <c r="A94" s="6">
        <v>26</v>
      </c>
      <c r="B94" s="6">
        <v>25</v>
      </c>
      <c r="C94" s="6">
        <v>12</v>
      </c>
      <c r="D94" s="6">
        <v>14</v>
      </c>
      <c r="E94" s="6">
        <v>20853.9</v>
      </c>
      <c r="F94" t="s" s="3">
        <v>247</v>
      </c>
      <c r="G94" t="s" s="3">
        <v>491</v>
      </c>
      <c r="H94" t="s" s="3">
        <v>492</v>
      </c>
      <c r="I94" t="s" s="3">
        <v>493</v>
      </c>
      <c r="J94" t="s" s="3">
        <v>494</v>
      </c>
      <c r="K94" t="s" s="3">
        <v>495</v>
      </c>
      <c r="L94" t="s" s="3">
        <v>496</v>
      </c>
      <c r="M94" t="s" s="3">
        <v>432</v>
      </c>
      <c r="N94" t="s" s="3">
        <v>497</v>
      </c>
      <c r="O94" s="6"/>
      <c r="P94" s="6"/>
      <c r="Q94" s="6"/>
      <c r="R94" s="6"/>
      <c r="S94" s="6"/>
    </row>
    <row r="95" ht="16" customHeight="1">
      <c r="A95" s="6">
        <v>26</v>
      </c>
      <c r="B95" s="6">
        <v>25</v>
      </c>
      <c r="C95" s="6">
        <v>13</v>
      </c>
      <c r="D95" s="6">
        <v>14</v>
      </c>
      <c r="E95" s="6">
        <v>21603.38</v>
      </c>
      <c r="F95" t="s" s="3">
        <v>67</v>
      </c>
      <c r="G95" t="s" s="3">
        <v>498</v>
      </c>
      <c r="H95" t="s" s="3">
        <v>499</v>
      </c>
      <c r="I95" t="s" s="3">
        <v>500</v>
      </c>
      <c r="J95" t="s" s="3">
        <v>501</v>
      </c>
      <c r="K95" t="s" s="3">
        <v>502</v>
      </c>
      <c r="L95" t="s" s="3">
        <v>102</v>
      </c>
      <c r="M95" t="s" s="3">
        <v>503</v>
      </c>
      <c r="N95" t="s" s="3">
        <v>504</v>
      </c>
      <c r="O95" s="6"/>
      <c r="P95" s="6"/>
      <c r="Q95" s="6"/>
      <c r="R95" s="6"/>
      <c r="S95" s="6"/>
    </row>
    <row r="96" ht="16" customHeight="1">
      <c r="A96" s="6">
        <v>26</v>
      </c>
      <c r="B96" s="6">
        <v>25</v>
      </c>
      <c r="C96" s="6">
        <v>2</v>
      </c>
      <c r="D96" s="6">
        <v>15</v>
      </c>
      <c r="E96" s="6">
        <v>7523.29</v>
      </c>
      <c r="F96" t="s" s="3">
        <v>67</v>
      </c>
      <c r="G96" t="s" s="3">
        <v>505</v>
      </c>
      <c r="H96" t="s" s="3">
        <v>506</v>
      </c>
      <c r="I96" t="s" s="3">
        <v>507</v>
      </c>
      <c r="J96" t="s" s="3">
        <v>508</v>
      </c>
      <c r="K96" t="s" s="3">
        <v>509</v>
      </c>
      <c r="L96" t="s" s="3">
        <v>510</v>
      </c>
      <c r="M96" t="s" s="3">
        <v>511</v>
      </c>
      <c r="N96" t="s" s="3">
        <v>512</v>
      </c>
      <c r="O96" s="6"/>
      <c r="P96" s="6"/>
      <c r="Q96" s="6"/>
      <c r="R96" s="6"/>
      <c r="S96" s="6"/>
    </row>
    <row r="97" ht="16" customHeight="1">
      <c r="A97" s="6">
        <v>26</v>
      </c>
      <c r="B97" s="6">
        <v>25</v>
      </c>
      <c r="C97" s="6">
        <v>3</v>
      </c>
      <c r="D97" s="6">
        <v>15</v>
      </c>
      <c r="E97" s="6">
        <v>7686.94</v>
      </c>
      <c r="F97" t="s" s="3">
        <v>513</v>
      </c>
      <c r="G97" t="s" s="3">
        <v>514</v>
      </c>
      <c r="H97" t="s" s="3">
        <v>515</v>
      </c>
      <c r="I97" t="s" s="3">
        <v>516</v>
      </c>
      <c r="J97" t="s" s="3">
        <v>517</v>
      </c>
      <c r="K97" t="s" s="3">
        <v>518</v>
      </c>
      <c r="L97" t="s" s="3">
        <v>519</v>
      </c>
      <c r="M97" t="s" s="3">
        <v>520</v>
      </c>
      <c r="N97" t="s" s="3">
        <v>521</v>
      </c>
      <c r="O97" s="6"/>
      <c r="P97" s="6"/>
      <c r="Q97" s="6"/>
      <c r="R97" s="6"/>
      <c r="S97" s="6"/>
    </row>
    <row r="98" ht="16" customHeight="1">
      <c r="A98" s="6">
        <v>26</v>
      </c>
      <c r="B98" s="6">
        <v>25</v>
      </c>
      <c r="C98" s="6">
        <v>4</v>
      </c>
      <c r="D98" s="6">
        <v>15</v>
      </c>
      <c r="E98" s="6">
        <v>7803.91</v>
      </c>
      <c r="F98" t="s" s="3">
        <v>475</v>
      </c>
      <c r="G98" t="s" s="3">
        <v>522</v>
      </c>
      <c r="H98" t="s" s="3">
        <v>523</v>
      </c>
      <c r="I98" t="s" s="3">
        <v>524</v>
      </c>
      <c r="J98" t="s" s="3">
        <v>525</v>
      </c>
      <c r="K98" t="s" s="3">
        <v>526</v>
      </c>
      <c r="L98" t="s" s="3">
        <v>527</v>
      </c>
      <c r="M98" t="s" s="3">
        <v>528</v>
      </c>
      <c r="N98" t="s" s="3">
        <v>529</v>
      </c>
      <c r="O98" s="6"/>
      <c r="P98" s="6"/>
      <c r="Q98" s="6"/>
      <c r="R98" s="6"/>
      <c r="S98" s="6"/>
    </row>
    <row r="99" ht="16" customHeight="1">
      <c r="A99" s="6">
        <v>26</v>
      </c>
      <c r="B99" s="6">
        <v>25</v>
      </c>
      <c r="C99" s="6">
        <v>5</v>
      </c>
      <c r="D99" s="6">
        <v>15</v>
      </c>
      <c r="E99" s="6">
        <v>7874.25</v>
      </c>
      <c r="F99" t="s" s="3">
        <v>530</v>
      </c>
      <c r="G99" t="s" s="3">
        <v>531</v>
      </c>
      <c r="H99" t="s" s="3">
        <v>366</v>
      </c>
      <c r="I99" t="s" s="3">
        <v>532</v>
      </c>
      <c r="J99" t="s" s="3">
        <v>533</v>
      </c>
      <c r="K99" t="s" s="3">
        <v>534</v>
      </c>
      <c r="L99" t="s" s="3">
        <v>310</v>
      </c>
      <c r="M99" t="s" s="3">
        <v>535</v>
      </c>
      <c r="N99" t="s" s="3">
        <v>536</v>
      </c>
      <c r="O99" s="6"/>
      <c r="P99" s="6"/>
      <c r="Q99" s="6"/>
      <c r="R99" s="6"/>
      <c r="S99" s="6"/>
    </row>
    <row r="100" ht="16" customHeight="1">
      <c r="A100" s="6">
        <v>26</v>
      </c>
      <c r="B100" s="6">
        <v>25</v>
      </c>
      <c r="C100" s="6">
        <v>7</v>
      </c>
      <c r="D100" s="6">
        <v>15</v>
      </c>
      <c r="E100" s="6">
        <v>8891.91</v>
      </c>
      <c r="F100" t="s" s="3">
        <v>67</v>
      </c>
      <c r="G100" t="s" s="3">
        <v>537</v>
      </c>
      <c r="H100" t="s" s="3">
        <v>538</v>
      </c>
      <c r="I100" t="s" s="3">
        <v>539</v>
      </c>
      <c r="J100" t="s" s="3">
        <v>540</v>
      </c>
      <c r="K100" t="s" s="3">
        <v>540</v>
      </c>
      <c r="L100" t="s" s="3">
        <v>541</v>
      </c>
      <c r="M100" t="s" s="3">
        <v>542</v>
      </c>
      <c r="N100" t="s" s="3">
        <v>543</v>
      </c>
      <c r="O100" s="6"/>
      <c r="P100" s="6"/>
      <c r="Q100" s="6"/>
      <c r="R100" s="6"/>
      <c r="S100" s="6"/>
    </row>
    <row r="101" ht="16" customHeight="1">
      <c r="A101" s="6">
        <v>26</v>
      </c>
      <c r="B101" s="6">
        <v>25</v>
      </c>
      <c r="C101" s="6">
        <v>8</v>
      </c>
      <c r="D101" s="6">
        <v>15</v>
      </c>
      <c r="E101" s="6">
        <v>9226.620000000001</v>
      </c>
      <c r="F101" t="s" s="3">
        <v>544</v>
      </c>
      <c r="G101" t="s" s="3">
        <v>545</v>
      </c>
      <c r="H101" t="s" s="3">
        <v>546</v>
      </c>
      <c r="I101" t="s" s="3">
        <v>547</v>
      </c>
      <c r="J101" t="s" s="3">
        <v>548</v>
      </c>
      <c r="K101" t="s" s="3">
        <v>549</v>
      </c>
      <c r="L101" t="s" s="3">
        <v>550</v>
      </c>
      <c r="M101" t="s" s="3">
        <v>551</v>
      </c>
      <c r="N101" t="s" s="3">
        <v>517</v>
      </c>
      <c r="O101" s="6"/>
      <c r="P101" s="6"/>
      <c r="Q101" s="6"/>
      <c r="R101" s="6"/>
      <c r="S101" s="6"/>
    </row>
    <row r="102" ht="16" customHeight="1">
      <c r="A102" s="6">
        <v>26</v>
      </c>
      <c r="B102" s="6">
        <v>25</v>
      </c>
      <c r="C102" s="6">
        <v>9</v>
      </c>
      <c r="D102" s="6">
        <v>15</v>
      </c>
      <c r="E102" s="6">
        <v>9470.93</v>
      </c>
      <c r="F102" t="s" s="3">
        <v>552</v>
      </c>
      <c r="G102" t="s" s="3">
        <v>393</v>
      </c>
      <c r="H102" t="s" s="3">
        <v>553</v>
      </c>
      <c r="I102" t="s" s="3">
        <v>554</v>
      </c>
      <c r="J102" t="s" s="3">
        <v>555</v>
      </c>
      <c r="K102" t="s" s="3">
        <v>343</v>
      </c>
      <c r="L102" t="s" s="3">
        <v>556</v>
      </c>
      <c r="M102" t="s" s="3">
        <v>557</v>
      </c>
      <c r="N102" t="s" s="3">
        <v>354</v>
      </c>
      <c r="O102" s="6"/>
      <c r="P102" s="6"/>
      <c r="Q102" s="6"/>
      <c r="R102" s="6"/>
      <c r="S102" s="6"/>
    </row>
    <row r="103" ht="16" customHeight="1">
      <c r="A103" s="6">
        <v>26</v>
      </c>
      <c r="B103" s="6">
        <v>25</v>
      </c>
      <c r="C103" s="6">
        <v>10</v>
      </c>
      <c r="D103" s="6">
        <v>15</v>
      </c>
      <c r="E103" s="6">
        <v>17484.21</v>
      </c>
      <c r="F103" t="s" s="3">
        <v>67</v>
      </c>
      <c r="G103" t="s" s="3">
        <v>558</v>
      </c>
      <c r="H103" t="s" s="3">
        <v>274</v>
      </c>
      <c r="I103" t="s" s="3">
        <v>533</v>
      </c>
      <c r="J103" t="s" s="3">
        <v>559</v>
      </c>
      <c r="K103" t="s" s="3">
        <v>274</v>
      </c>
      <c r="L103" t="s" s="3">
        <v>560</v>
      </c>
      <c r="M103" t="s" s="3">
        <v>561</v>
      </c>
      <c r="N103" t="s" s="3">
        <v>373</v>
      </c>
      <c r="O103" s="6"/>
      <c r="P103" s="6"/>
      <c r="Q103" s="6"/>
      <c r="R103" s="6"/>
      <c r="S103" s="6"/>
    </row>
    <row r="104" ht="16" customHeight="1">
      <c r="A104" s="6">
        <v>26</v>
      </c>
      <c r="B104" s="6">
        <v>25</v>
      </c>
      <c r="C104" s="6">
        <v>11</v>
      </c>
      <c r="D104" s="6">
        <v>15</v>
      </c>
      <c r="E104" s="6">
        <v>18929.75</v>
      </c>
      <c r="F104" t="s" s="3">
        <v>562</v>
      </c>
      <c r="G104" t="s" s="3">
        <v>563</v>
      </c>
      <c r="H104" t="s" s="3">
        <v>564</v>
      </c>
      <c r="I104" t="s" s="3">
        <v>565</v>
      </c>
      <c r="J104" t="s" s="3">
        <v>566</v>
      </c>
      <c r="K104" t="s" s="3">
        <v>567</v>
      </c>
      <c r="L104" t="s" s="3">
        <v>568</v>
      </c>
      <c r="M104" t="s" s="3">
        <v>569</v>
      </c>
      <c r="N104" t="s" s="3">
        <v>570</v>
      </c>
      <c r="O104" s="6"/>
      <c r="P104" s="6"/>
      <c r="Q104" s="6"/>
      <c r="R104" s="6"/>
      <c r="S104" s="6"/>
    </row>
    <row r="105" ht="16" customHeight="1">
      <c r="A105" s="6">
        <v>26</v>
      </c>
      <c r="B105" s="6">
        <v>25</v>
      </c>
      <c r="C105" s="6">
        <v>12</v>
      </c>
      <c r="D105" s="6">
        <v>15</v>
      </c>
      <c r="E105" s="6">
        <v>20023.65</v>
      </c>
      <c r="F105" t="s" s="3">
        <v>571</v>
      </c>
      <c r="G105" t="s" s="3">
        <v>572</v>
      </c>
      <c r="H105" t="s" s="3">
        <v>573</v>
      </c>
      <c r="I105" t="s" s="3">
        <v>574</v>
      </c>
      <c r="J105" t="s" s="3">
        <v>575</v>
      </c>
      <c r="K105" t="s" s="3">
        <v>576</v>
      </c>
      <c r="L105" t="s" s="3">
        <v>577</v>
      </c>
      <c r="M105" t="s" s="3">
        <v>578</v>
      </c>
      <c r="N105" t="s" s="3">
        <v>579</v>
      </c>
      <c r="O105" s="6"/>
      <c r="P105" s="6"/>
      <c r="Q105" s="6"/>
      <c r="R105" s="6"/>
      <c r="S105" s="6"/>
    </row>
    <row r="106" ht="16" customHeight="1">
      <c r="A106" s="6">
        <v>26</v>
      </c>
      <c r="B106" s="6">
        <v>25</v>
      </c>
      <c r="C106" s="6">
        <v>13</v>
      </c>
      <c r="D106" s="6">
        <v>15</v>
      </c>
      <c r="E106" s="6">
        <v>20713.65</v>
      </c>
      <c r="F106" t="s" s="3">
        <v>580</v>
      </c>
      <c r="G106" t="s" s="3">
        <v>581</v>
      </c>
      <c r="H106" t="s" s="3">
        <v>582</v>
      </c>
      <c r="I106" t="s" s="3">
        <v>319</v>
      </c>
      <c r="J106" t="s" s="3">
        <v>583</v>
      </c>
      <c r="K106" t="s" s="3">
        <v>269</v>
      </c>
      <c r="L106" t="s" s="3">
        <v>584</v>
      </c>
      <c r="M106" t="s" s="3">
        <v>585</v>
      </c>
      <c r="N106" t="s" s="3">
        <v>586</v>
      </c>
      <c r="O106" s="6"/>
      <c r="P106" s="6"/>
      <c r="Q106" s="6"/>
      <c r="R106" s="6"/>
      <c r="S106" s="6"/>
    </row>
    <row r="107" ht="16" customHeight="1">
      <c r="A107" s="6">
        <v>26</v>
      </c>
      <c r="B107" s="6">
        <v>25</v>
      </c>
      <c r="C107" s="6">
        <v>14</v>
      </c>
      <c r="D107" s="6">
        <v>15</v>
      </c>
      <c r="E107" s="6">
        <v>502946.79</v>
      </c>
      <c r="F107" t="s" s="3">
        <v>587</v>
      </c>
      <c r="G107" t="s" s="3">
        <v>588</v>
      </c>
      <c r="H107" t="s" s="3">
        <v>589</v>
      </c>
      <c r="I107" t="s" s="3">
        <v>590</v>
      </c>
      <c r="J107" t="s" s="3">
        <v>588</v>
      </c>
      <c r="K107" t="s" s="3">
        <v>591</v>
      </c>
      <c r="L107" t="s" s="3">
        <v>590</v>
      </c>
      <c r="M107" t="s" s="3">
        <v>588</v>
      </c>
      <c r="N107" t="s" s="3">
        <v>587</v>
      </c>
      <c r="O107" s="6"/>
      <c r="P107" s="6"/>
      <c r="Q107" s="6"/>
      <c r="R107" s="6"/>
      <c r="S107" s="6"/>
    </row>
    <row r="108" ht="16" customHeight="1">
      <c r="A108" s="6">
        <v>26</v>
      </c>
      <c r="B108" s="6">
        <v>25</v>
      </c>
      <c r="C108" s="6">
        <v>3</v>
      </c>
      <c r="D108" s="6">
        <v>16</v>
      </c>
      <c r="E108" s="6">
        <v>7552.42</v>
      </c>
      <c r="F108" t="s" s="3">
        <v>67</v>
      </c>
      <c r="G108" t="s" s="3">
        <v>592</v>
      </c>
      <c r="H108" t="s" s="3">
        <v>590</v>
      </c>
      <c r="I108" t="s" s="3">
        <v>593</v>
      </c>
      <c r="J108" t="s" s="3">
        <v>594</v>
      </c>
      <c r="K108" t="s" s="3">
        <v>595</v>
      </c>
      <c r="L108" t="s" s="3">
        <v>596</v>
      </c>
      <c r="M108" t="s" s="3">
        <v>597</v>
      </c>
      <c r="N108" t="s" s="3">
        <v>598</v>
      </c>
      <c r="O108" s="6"/>
      <c r="P108" s="6"/>
      <c r="Q108" s="6"/>
      <c r="R108" s="6"/>
      <c r="S108" s="6"/>
    </row>
    <row r="109" ht="16" customHeight="1">
      <c r="A109" s="6">
        <v>26</v>
      </c>
      <c r="B109" s="6">
        <v>25</v>
      </c>
      <c r="C109" s="6">
        <v>4</v>
      </c>
      <c r="D109" s="6">
        <v>16</v>
      </c>
      <c r="E109" s="6">
        <v>7665.3</v>
      </c>
      <c r="F109" t="s" s="3">
        <v>599</v>
      </c>
      <c r="G109" t="s" s="3">
        <v>600</v>
      </c>
      <c r="H109" t="s" s="3">
        <v>601</v>
      </c>
      <c r="I109" t="s" s="3">
        <v>602</v>
      </c>
      <c r="J109" t="s" s="3">
        <v>603</v>
      </c>
      <c r="K109" t="s" s="3">
        <v>419</v>
      </c>
      <c r="L109" t="s" s="3">
        <v>604</v>
      </c>
      <c r="M109" t="s" s="3">
        <v>605</v>
      </c>
      <c r="N109" t="s" s="3">
        <v>606</v>
      </c>
      <c r="O109" s="6"/>
      <c r="P109" s="6"/>
      <c r="Q109" s="6"/>
      <c r="R109" s="6"/>
      <c r="S109" s="6"/>
    </row>
    <row r="110" ht="16" customHeight="1">
      <c r="A110" s="6">
        <v>26</v>
      </c>
      <c r="B110" s="6">
        <v>25</v>
      </c>
      <c r="C110" s="6">
        <v>5</v>
      </c>
      <c r="D110" s="6">
        <v>16</v>
      </c>
      <c r="E110" s="6">
        <v>7733.16</v>
      </c>
      <c r="F110" t="s" s="3">
        <v>607</v>
      </c>
      <c r="G110" t="s" s="3">
        <v>534</v>
      </c>
      <c r="H110" t="s" s="3">
        <v>66</v>
      </c>
      <c r="I110" t="s" s="3">
        <v>298</v>
      </c>
      <c r="J110" t="s" s="3">
        <v>608</v>
      </c>
      <c r="K110" t="s" s="3">
        <v>393</v>
      </c>
      <c r="L110" t="s" s="3">
        <v>609</v>
      </c>
      <c r="M110" t="s" s="3">
        <v>610</v>
      </c>
      <c r="N110" t="s" s="3">
        <v>607</v>
      </c>
      <c r="O110" s="6"/>
      <c r="P110" s="6"/>
      <c r="Q110" s="6"/>
      <c r="R110" s="6"/>
      <c r="S110" s="6"/>
    </row>
    <row r="111" ht="16" customHeight="1">
      <c r="A111" s="6">
        <v>26</v>
      </c>
      <c r="B111" s="6">
        <v>25</v>
      </c>
      <c r="C111" s="6">
        <v>8</v>
      </c>
      <c r="D111" s="6">
        <v>16</v>
      </c>
      <c r="E111" s="6">
        <v>9033.5</v>
      </c>
      <c r="F111" t="s" s="3">
        <v>67</v>
      </c>
      <c r="G111" t="s" s="3">
        <v>611</v>
      </c>
      <c r="H111" t="s" s="3">
        <v>612</v>
      </c>
      <c r="I111" t="s" s="3">
        <v>421</v>
      </c>
      <c r="J111" t="s" s="3">
        <v>613</v>
      </c>
      <c r="K111" t="s" s="3">
        <v>614</v>
      </c>
      <c r="L111" t="s" s="3">
        <v>615</v>
      </c>
      <c r="M111" t="s" s="3">
        <v>616</v>
      </c>
      <c r="N111" t="s" s="3">
        <v>420</v>
      </c>
      <c r="O111" s="6"/>
      <c r="P111" s="6"/>
      <c r="Q111" s="6"/>
      <c r="R111" s="6"/>
      <c r="S111" s="6"/>
    </row>
    <row r="112" ht="16" customHeight="1">
      <c r="A112" s="6">
        <v>26</v>
      </c>
      <c r="B112" s="6">
        <v>25</v>
      </c>
      <c r="C112" s="6">
        <v>9</v>
      </c>
      <c r="D112" s="6">
        <v>16</v>
      </c>
      <c r="E112" s="6">
        <v>9267.559999999999</v>
      </c>
      <c r="F112" t="s" s="3">
        <v>617</v>
      </c>
      <c r="G112" t="s" s="3">
        <v>618</v>
      </c>
      <c r="H112" t="s" s="3">
        <v>619</v>
      </c>
      <c r="I112" t="s" s="3">
        <v>611</v>
      </c>
      <c r="J112" t="s" s="3">
        <v>620</v>
      </c>
      <c r="K112" t="s" s="3">
        <v>621</v>
      </c>
      <c r="L112" t="s" s="3">
        <v>612</v>
      </c>
      <c r="M112" t="s" s="3">
        <v>622</v>
      </c>
      <c r="N112" t="s" s="3">
        <v>623</v>
      </c>
      <c r="O112" s="6"/>
      <c r="P112" s="6"/>
      <c r="Q112" s="6"/>
      <c r="R112" s="6"/>
      <c r="S112" s="6"/>
    </row>
    <row r="113" ht="16" customHeight="1">
      <c r="A113" s="6">
        <v>26</v>
      </c>
      <c r="B113" s="6">
        <v>25</v>
      </c>
      <c r="C113" s="6">
        <v>11</v>
      </c>
      <c r="D113" s="6">
        <v>16</v>
      </c>
      <c r="E113" s="6">
        <v>18134.37</v>
      </c>
      <c r="F113" t="s" s="3">
        <v>67</v>
      </c>
      <c r="G113" t="s" s="3">
        <v>624</v>
      </c>
      <c r="H113" t="s" s="3">
        <v>625</v>
      </c>
      <c r="I113" t="s" s="3">
        <v>626</v>
      </c>
      <c r="J113" t="s" s="3">
        <v>627</v>
      </c>
      <c r="K113" t="s" s="3">
        <v>555</v>
      </c>
      <c r="L113" t="s" s="3">
        <v>480</v>
      </c>
      <c r="M113" t="s" s="3">
        <v>628</v>
      </c>
      <c r="N113" t="s" s="3">
        <v>629</v>
      </c>
      <c r="O113" s="6"/>
      <c r="P113" s="6"/>
      <c r="Q113" s="6"/>
      <c r="R113" s="6"/>
      <c r="S113" s="6"/>
    </row>
    <row r="114" ht="16" customHeight="1">
      <c r="A114" s="6">
        <v>26</v>
      </c>
      <c r="B114" s="6">
        <v>25</v>
      </c>
      <c r="C114" s="6">
        <v>12</v>
      </c>
      <c r="D114" s="6">
        <v>16</v>
      </c>
      <c r="E114" s="6">
        <v>19135.84</v>
      </c>
      <c r="F114" t="s" s="3">
        <v>630</v>
      </c>
      <c r="G114" t="s" s="3">
        <v>631</v>
      </c>
      <c r="H114" t="s" s="3">
        <v>632</v>
      </c>
      <c r="I114" t="s" s="3">
        <v>633</v>
      </c>
      <c r="J114" t="s" s="3">
        <v>634</v>
      </c>
      <c r="K114" t="s" s="3">
        <v>635</v>
      </c>
      <c r="L114" t="s" s="3">
        <v>636</v>
      </c>
      <c r="M114" t="s" s="3">
        <v>637</v>
      </c>
      <c r="N114" t="s" s="3">
        <v>638</v>
      </c>
      <c r="O114" s="6"/>
      <c r="P114" s="6"/>
      <c r="Q114" s="6"/>
      <c r="R114" s="6"/>
      <c r="S114" s="6"/>
    </row>
    <row r="115" ht="16" customHeight="1">
      <c r="A115" s="6">
        <v>26</v>
      </c>
      <c r="B115" s="6">
        <v>25</v>
      </c>
      <c r="C115" s="6">
        <v>13</v>
      </c>
      <c r="D115" s="6">
        <v>16</v>
      </c>
      <c r="E115" s="6">
        <v>19765.05</v>
      </c>
      <c r="F115" t="s" s="3">
        <v>639</v>
      </c>
      <c r="G115" t="s" s="3">
        <v>640</v>
      </c>
      <c r="H115" t="s" s="3">
        <v>641</v>
      </c>
      <c r="I115" t="s" s="3">
        <v>247</v>
      </c>
      <c r="J115" t="s" s="3">
        <v>642</v>
      </c>
      <c r="K115" t="s" s="3">
        <v>643</v>
      </c>
      <c r="L115" t="s" s="3">
        <v>644</v>
      </c>
      <c r="M115" t="s" s="3">
        <v>645</v>
      </c>
      <c r="N115" t="s" s="3">
        <v>639</v>
      </c>
      <c r="O115" s="6"/>
      <c r="P115" s="6"/>
      <c r="Q115" s="6"/>
      <c r="R115" s="6"/>
      <c r="S115" s="6"/>
    </row>
    <row r="116" ht="16" customHeight="1">
      <c r="A116" s="6">
        <v>26</v>
      </c>
      <c r="B116" s="6">
        <v>25</v>
      </c>
      <c r="C116" s="6">
        <v>14</v>
      </c>
      <c r="D116" s="6">
        <v>16</v>
      </c>
      <c r="E116" s="6">
        <v>232271.67</v>
      </c>
      <c r="F116" s="6"/>
      <c r="G116" t="s" s="3">
        <v>67</v>
      </c>
      <c r="H116" t="s" s="3">
        <v>67</v>
      </c>
      <c r="I116" t="s" s="3">
        <v>646</v>
      </c>
      <c r="J116" t="s" s="3">
        <v>647</v>
      </c>
      <c r="K116" t="s" s="3">
        <v>67</v>
      </c>
      <c r="L116" t="s" s="3">
        <v>67</v>
      </c>
      <c r="M116" t="s" s="3">
        <v>67</v>
      </c>
      <c r="N116" t="s" s="3">
        <v>67</v>
      </c>
      <c r="O116" s="6"/>
      <c r="P116" s="6"/>
      <c r="Q116" s="6"/>
      <c r="R116" s="6"/>
      <c r="S116" s="6"/>
    </row>
    <row r="117" ht="16" customHeight="1">
      <c r="A117" s="6">
        <v>26</v>
      </c>
      <c r="B117" s="6">
        <v>25</v>
      </c>
      <c r="C117" s="6">
        <v>15</v>
      </c>
      <c r="D117" s="6">
        <v>16</v>
      </c>
      <c r="E117" s="6">
        <v>431588.58</v>
      </c>
      <c r="F117" t="s" s="3">
        <v>648</v>
      </c>
      <c r="G117" t="s" s="3">
        <v>649</v>
      </c>
      <c r="H117" t="s" s="3">
        <v>650</v>
      </c>
      <c r="I117" t="s" s="3">
        <v>651</v>
      </c>
      <c r="J117" t="s" s="3">
        <v>652</v>
      </c>
      <c r="K117" t="s" s="3">
        <v>653</v>
      </c>
      <c r="L117" t="s" s="3">
        <v>654</v>
      </c>
      <c r="M117" t="s" s="3">
        <v>652</v>
      </c>
      <c r="N117" t="s" s="3">
        <v>648</v>
      </c>
      <c r="O117" s="6"/>
      <c r="P117" s="6"/>
      <c r="Q117" s="6"/>
      <c r="R117" s="6"/>
      <c r="S117" s="6"/>
    </row>
    <row r="118" ht="16" customHeight="1">
      <c r="A118" s="6">
        <v>26</v>
      </c>
      <c r="B118" s="6">
        <v>25</v>
      </c>
      <c r="C118" s="6">
        <v>1</v>
      </c>
      <c r="D118" s="6">
        <v>17</v>
      </c>
      <c r="E118" s="6">
        <v>6309.53</v>
      </c>
      <c r="F118" t="s" s="3">
        <v>655</v>
      </c>
      <c r="G118" t="s" s="3">
        <v>67</v>
      </c>
      <c r="H118" t="s" s="3">
        <v>67</v>
      </c>
      <c r="I118" t="s" s="3">
        <v>656</v>
      </c>
      <c r="J118" t="s" s="3">
        <v>657</v>
      </c>
      <c r="K118" t="s" s="3">
        <v>658</v>
      </c>
      <c r="L118" t="s" s="3">
        <v>413</v>
      </c>
      <c r="M118" t="s" s="3">
        <v>67</v>
      </c>
      <c r="N118" t="s" s="3">
        <v>655</v>
      </c>
      <c r="O118" s="6"/>
      <c r="P118" s="6"/>
      <c r="Q118" s="6"/>
      <c r="R118" s="6"/>
      <c r="S118" s="6"/>
    </row>
    <row r="119" ht="16" customHeight="1">
      <c r="A119" s="6">
        <v>26</v>
      </c>
      <c r="B119" s="6">
        <v>25</v>
      </c>
      <c r="C119" s="6">
        <v>2</v>
      </c>
      <c r="D119" s="6">
        <v>17</v>
      </c>
      <c r="E119" s="6">
        <v>6466.58</v>
      </c>
      <c r="F119" t="s" s="3">
        <v>659</v>
      </c>
      <c r="G119" t="s" s="3">
        <v>67</v>
      </c>
      <c r="H119" t="s" s="3">
        <v>67</v>
      </c>
      <c r="I119" t="s" s="3">
        <v>660</v>
      </c>
      <c r="J119" t="s" s="3">
        <v>222</v>
      </c>
      <c r="K119" t="s" s="3">
        <v>661</v>
      </c>
      <c r="L119" t="s" s="3">
        <v>662</v>
      </c>
      <c r="M119" t="s" s="3">
        <v>67</v>
      </c>
      <c r="N119" t="s" s="3">
        <v>663</v>
      </c>
      <c r="O119" s="6"/>
      <c r="P119" s="6"/>
      <c r="Q119" s="6"/>
      <c r="R119" s="6"/>
      <c r="S119" s="6"/>
    </row>
    <row r="120" ht="16" customHeight="1">
      <c r="A120" s="6">
        <v>26</v>
      </c>
      <c r="B120" s="6">
        <v>25</v>
      </c>
      <c r="C120" s="6">
        <v>3</v>
      </c>
      <c r="D120" s="6">
        <v>17</v>
      </c>
      <c r="E120" s="6">
        <v>6587.11</v>
      </c>
      <c r="F120" s="6"/>
      <c r="G120" t="s" s="3">
        <v>67</v>
      </c>
      <c r="H120" t="s" s="3">
        <v>67</v>
      </c>
      <c r="I120" t="s" s="3">
        <v>647</v>
      </c>
      <c r="J120" t="s" s="3">
        <v>664</v>
      </c>
      <c r="K120" t="s" s="3">
        <v>67</v>
      </c>
      <c r="L120" t="s" s="3">
        <v>67</v>
      </c>
      <c r="M120" t="s" s="3">
        <v>67</v>
      </c>
      <c r="N120" t="s" s="3">
        <v>67</v>
      </c>
      <c r="O120" s="6"/>
      <c r="P120" s="6"/>
      <c r="Q120" s="6"/>
      <c r="R120" s="6"/>
      <c r="S120" s="6"/>
    </row>
    <row r="121" ht="16" customHeight="1">
      <c r="A121" s="6">
        <v>26</v>
      </c>
      <c r="B121" s="6">
        <v>25</v>
      </c>
      <c r="C121" s="6">
        <v>6</v>
      </c>
      <c r="D121" s="6">
        <v>17</v>
      </c>
      <c r="E121" s="6">
        <v>7155.16</v>
      </c>
      <c r="F121" t="s" s="3">
        <v>665</v>
      </c>
      <c r="G121" t="s" s="3">
        <v>666</v>
      </c>
      <c r="H121" t="s" s="3">
        <v>667</v>
      </c>
      <c r="I121" t="s" s="3">
        <v>666</v>
      </c>
      <c r="J121" t="s" s="3">
        <v>668</v>
      </c>
      <c r="K121" t="s" s="3">
        <v>669</v>
      </c>
      <c r="L121" t="s" s="3">
        <v>670</v>
      </c>
      <c r="M121" t="s" s="3">
        <v>671</v>
      </c>
      <c r="N121" t="s" s="3">
        <v>665</v>
      </c>
      <c r="O121" s="6"/>
      <c r="P121" s="6"/>
      <c r="Q121" s="6"/>
      <c r="R121" s="6"/>
      <c r="S121" s="6"/>
    </row>
    <row r="122" ht="16" customHeight="1">
      <c r="A122" s="6">
        <v>26</v>
      </c>
      <c r="B122" s="6">
        <v>25</v>
      </c>
      <c r="C122" s="6">
        <v>7</v>
      </c>
      <c r="D122" s="6">
        <v>17</v>
      </c>
      <c r="E122" s="6">
        <v>7452.54</v>
      </c>
      <c r="F122" t="s" s="3">
        <v>672</v>
      </c>
      <c r="G122" t="s" s="3">
        <v>673</v>
      </c>
      <c r="H122" t="s" s="3">
        <v>674</v>
      </c>
      <c r="I122" t="s" s="3">
        <v>675</v>
      </c>
      <c r="J122" t="s" s="3">
        <v>676</v>
      </c>
      <c r="K122" t="s" s="3">
        <v>677</v>
      </c>
      <c r="L122" t="s" s="3">
        <v>678</v>
      </c>
      <c r="M122" t="s" s="3">
        <v>679</v>
      </c>
      <c r="N122" t="s" s="3">
        <v>672</v>
      </c>
      <c r="O122" s="6"/>
      <c r="P122" s="6"/>
      <c r="Q122" s="6"/>
      <c r="R122" s="6"/>
      <c r="S122" s="6"/>
    </row>
    <row r="123" ht="16" customHeight="1">
      <c r="A123" s="6">
        <v>26</v>
      </c>
      <c r="B123" s="6">
        <v>25</v>
      </c>
      <c r="C123" s="6">
        <v>8</v>
      </c>
      <c r="D123" s="6">
        <v>17</v>
      </c>
      <c r="E123" s="6">
        <v>7686.23</v>
      </c>
      <c r="F123" t="s" s="3">
        <v>67</v>
      </c>
      <c r="G123" t="s" s="3">
        <v>67</v>
      </c>
      <c r="H123" t="s" s="3">
        <v>67</v>
      </c>
      <c r="I123" t="s" s="3">
        <v>680</v>
      </c>
      <c r="J123" t="s" s="3">
        <v>681</v>
      </c>
      <c r="K123" t="s" s="3">
        <v>560</v>
      </c>
      <c r="L123" t="s" s="3">
        <v>682</v>
      </c>
      <c r="M123" t="s" s="3">
        <v>683</v>
      </c>
      <c r="N123" t="s" s="3">
        <v>684</v>
      </c>
      <c r="O123" s="6"/>
      <c r="P123" s="6"/>
      <c r="Q123" s="6"/>
      <c r="R123" s="6"/>
      <c r="S123" s="6"/>
    </row>
    <row r="124" ht="16" customHeight="1">
      <c r="A124" s="6">
        <v>26</v>
      </c>
      <c r="B124" s="6">
        <v>25</v>
      </c>
      <c r="C124" s="6">
        <v>10</v>
      </c>
      <c r="D124" s="6">
        <v>17</v>
      </c>
      <c r="E124" s="6">
        <v>12671.85</v>
      </c>
      <c r="F124" t="s" s="3">
        <v>685</v>
      </c>
      <c r="G124" t="s" s="3">
        <v>67</v>
      </c>
      <c r="H124" t="s" s="3">
        <v>67</v>
      </c>
      <c r="I124" t="s" s="3">
        <v>686</v>
      </c>
      <c r="J124" t="s" s="3">
        <v>687</v>
      </c>
      <c r="K124" t="s" s="3">
        <v>688</v>
      </c>
      <c r="L124" t="s" s="3">
        <v>689</v>
      </c>
      <c r="M124" t="s" s="3">
        <v>690</v>
      </c>
      <c r="N124" t="s" s="3">
        <v>691</v>
      </c>
      <c r="O124" s="6"/>
      <c r="P124" s="6"/>
      <c r="Q124" s="6"/>
      <c r="R124" s="6"/>
      <c r="S124" s="6"/>
    </row>
    <row r="125" ht="16" customHeight="1">
      <c r="A125" s="6">
        <v>26</v>
      </c>
      <c r="B125" s="6">
        <v>25</v>
      </c>
      <c r="C125" s="6">
        <v>11</v>
      </c>
      <c r="D125" s="6">
        <v>17</v>
      </c>
      <c r="E125" s="6">
        <v>13414.27</v>
      </c>
      <c r="F125" t="s" s="3">
        <v>67</v>
      </c>
      <c r="G125" t="s" s="3">
        <v>67</v>
      </c>
      <c r="H125" t="s" s="3">
        <v>67</v>
      </c>
      <c r="I125" t="s" s="3">
        <v>692</v>
      </c>
      <c r="J125" t="s" s="3">
        <v>693</v>
      </c>
      <c r="K125" t="s" s="3">
        <v>694</v>
      </c>
      <c r="L125" t="s" s="3">
        <v>695</v>
      </c>
      <c r="M125" t="s" s="3">
        <v>696</v>
      </c>
      <c r="N125" t="s" s="3">
        <v>697</v>
      </c>
      <c r="O125" s="6"/>
      <c r="P125" s="6"/>
      <c r="Q125" s="6"/>
      <c r="R125" s="6"/>
      <c r="S125" s="6"/>
    </row>
    <row r="126" ht="16" customHeight="1">
      <c r="A126" s="6">
        <v>26</v>
      </c>
      <c r="B126" s="6">
        <v>25</v>
      </c>
      <c r="C126" s="6">
        <v>14</v>
      </c>
      <c r="D126" s="6">
        <v>17</v>
      </c>
      <c r="E126" s="6">
        <v>42178.34</v>
      </c>
      <c r="F126" s="6"/>
      <c r="G126" t="s" s="3">
        <v>67</v>
      </c>
      <c r="H126" t="s" s="3">
        <v>67</v>
      </c>
      <c r="I126" t="s" s="3">
        <v>698</v>
      </c>
      <c r="J126" t="s" s="3">
        <v>699</v>
      </c>
      <c r="K126" t="s" s="3">
        <v>67</v>
      </c>
      <c r="L126" t="s" s="3">
        <v>67</v>
      </c>
      <c r="M126" t="s" s="3">
        <v>67</v>
      </c>
      <c r="N126" t="s" s="3">
        <v>67</v>
      </c>
      <c r="O126" s="6"/>
      <c r="P126" s="6"/>
      <c r="Q126" s="6"/>
      <c r="R126" s="6"/>
      <c r="S126" s="6"/>
    </row>
    <row r="127" ht="16" customHeight="1">
      <c r="A127" s="6">
        <v>26</v>
      </c>
      <c r="B127" s="6">
        <v>25</v>
      </c>
      <c r="C127" s="6">
        <v>1</v>
      </c>
      <c r="D127" s="6">
        <v>18</v>
      </c>
      <c r="E127" s="6">
        <v>6107.28</v>
      </c>
      <c r="F127" t="s" s="3">
        <v>700</v>
      </c>
      <c r="G127" t="s" s="3">
        <v>67</v>
      </c>
      <c r="H127" t="s" s="3">
        <v>67</v>
      </c>
      <c r="I127" t="s" s="3">
        <v>701</v>
      </c>
      <c r="J127" t="s" s="3">
        <v>702</v>
      </c>
      <c r="K127" t="s" s="3">
        <v>67</v>
      </c>
      <c r="L127" t="s" s="3">
        <v>67</v>
      </c>
      <c r="M127" t="s" s="3">
        <v>67</v>
      </c>
      <c r="N127" t="s" s="3">
        <v>703</v>
      </c>
      <c r="O127" s="6"/>
      <c r="P127" s="6"/>
      <c r="Q127" s="6"/>
      <c r="R127" s="6"/>
      <c r="S127" s="6"/>
    </row>
    <row r="128" ht="16" customHeight="1">
      <c r="A128" s="6">
        <v>26</v>
      </c>
      <c r="B128" s="6">
        <v>25</v>
      </c>
      <c r="C128" s="6">
        <v>2</v>
      </c>
      <c r="D128" s="6">
        <v>18</v>
      </c>
      <c r="E128" s="6">
        <v>6254.3</v>
      </c>
      <c r="F128" t="s" s="3">
        <v>704</v>
      </c>
      <c r="G128" t="s" s="3">
        <v>67</v>
      </c>
      <c r="H128" t="s" s="3">
        <v>67</v>
      </c>
      <c r="I128" t="s" s="3">
        <v>705</v>
      </c>
      <c r="J128" t="s" s="3">
        <v>706</v>
      </c>
      <c r="K128" t="s" s="3">
        <v>67</v>
      </c>
      <c r="L128" t="s" s="3">
        <v>67</v>
      </c>
      <c r="M128" t="s" s="3">
        <v>707</v>
      </c>
      <c r="N128" t="s" s="3">
        <v>708</v>
      </c>
      <c r="O128" s="6"/>
      <c r="P128" s="6"/>
      <c r="Q128" s="6"/>
      <c r="R128" s="6"/>
      <c r="S128" s="6"/>
    </row>
    <row r="129" ht="16" customHeight="1">
      <c r="A129" s="6">
        <v>26</v>
      </c>
      <c r="B129" s="6">
        <v>25</v>
      </c>
      <c r="C129" s="6">
        <v>3</v>
      </c>
      <c r="D129" s="6">
        <v>18</v>
      </c>
      <c r="E129" s="6">
        <v>6366.99</v>
      </c>
      <c r="F129" t="s" s="3">
        <v>709</v>
      </c>
      <c r="G129" t="s" s="3">
        <v>67</v>
      </c>
      <c r="H129" t="s" s="3">
        <v>67</v>
      </c>
      <c r="I129" t="s" s="3">
        <v>710</v>
      </c>
      <c r="J129" t="s" s="3">
        <v>711</v>
      </c>
      <c r="K129" t="s" s="3">
        <v>67</v>
      </c>
      <c r="L129" t="s" s="3">
        <v>67</v>
      </c>
      <c r="M129" t="s" s="3">
        <v>712</v>
      </c>
      <c r="N129" t="s" s="3">
        <v>713</v>
      </c>
      <c r="O129" s="6"/>
      <c r="P129" s="6"/>
      <c r="Q129" s="6"/>
      <c r="R129" s="6"/>
      <c r="S129" s="6"/>
    </row>
    <row r="130" ht="16" customHeight="1">
      <c r="A130" s="6">
        <v>26</v>
      </c>
      <c r="B130" s="6">
        <v>25</v>
      </c>
      <c r="C130" s="6">
        <v>4</v>
      </c>
      <c r="D130" s="6">
        <v>18</v>
      </c>
      <c r="E130" s="6">
        <v>6447.02</v>
      </c>
      <c r="F130" s="6"/>
      <c r="G130" t="s" s="3">
        <v>67</v>
      </c>
      <c r="H130" t="s" s="3">
        <v>67</v>
      </c>
      <c r="I130" t="s" s="3">
        <v>714</v>
      </c>
      <c r="J130" t="s" s="3">
        <v>715</v>
      </c>
      <c r="K130" t="s" s="3">
        <v>67</v>
      </c>
      <c r="L130" t="s" s="3">
        <v>67</v>
      </c>
      <c r="M130" t="s" s="3">
        <v>67</v>
      </c>
      <c r="N130" t="s" s="3">
        <v>67</v>
      </c>
      <c r="O130" s="6"/>
      <c r="P130" s="6"/>
      <c r="Q130" s="6"/>
      <c r="R130" s="6"/>
      <c r="S130" s="6"/>
    </row>
    <row r="131" ht="16" customHeight="1">
      <c r="A131" s="6">
        <v>26</v>
      </c>
      <c r="B131" s="6">
        <v>25</v>
      </c>
      <c r="C131" s="6">
        <v>6</v>
      </c>
      <c r="D131" s="6">
        <v>18</v>
      </c>
      <c r="E131" s="6">
        <v>6896.17</v>
      </c>
      <c r="F131" t="s" s="3">
        <v>716</v>
      </c>
      <c r="G131" t="s" s="3">
        <v>399</v>
      </c>
      <c r="H131" t="s" s="3">
        <v>717</v>
      </c>
      <c r="I131" t="s" s="3">
        <v>718</v>
      </c>
      <c r="J131" t="s" s="3">
        <v>719</v>
      </c>
      <c r="K131" t="s" s="3">
        <v>720</v>
      </c>
      <c r="L131" t="s" s="3">
        <v>610</v>
      </c>
      <c r="M131" t="s" s="3">
        <v>721</v>
      </c>
      <c r="N131" t="s" s="3">
        <v>722</v>
      </c>
      <c r="O131" s="6"/>
      <c r="P131" s="6"/>
      <c r="Q131" s="6"/>
      <c r="R131" s="6"/>
      <c r="S131" s="6"/>
    </row>
    <row r="132" ht="16" customHeight="1">
      <c r="A132" s="6">
        <v>26</v>
      </c>
      <c r="B132" s="6">
        <v>25</v>
      </c>
      <c r="C132" s="6">
        <v>7</v>
      </c>
      <c r="D132" s="6">
        <v>18</v>
      </c>
      <c r="E132" s="6">
        <v>7172</v>
      </c>
      <c r="F132" t="s" s="3">
        <v>723</v>
      </c>
      <c r="G132" t="s" s="3">
        <v>724</v>
      </c>
      <c r="H132" t="s" s="3">
        <v>725</v>
      </c>
      <c r="I132" t="s" s="3">
        <v>726</v>
      </c>
      <c r="J132" t="s" s="3">
        <v>727</v>
      </c>
      <c r="K132" t="s" s="3">
        <v>728</v>
      </c>
      <c r="L132" t="s" s="3">
        <v>729</v>
      </c>
      <c r="M132" t="s" s="3">
        <v>730</v>
      </c>
      <c r="N132" t="s" s="3">
        <v>723</v>
      </c>
      <c r="O132" s="6"/>
      <c r="P132" s="6"/>
      <c r="Q132" s="6"/>
      <c r="R132" s="6"/>
      <c r="S132" s="6"/>
    </row>
    <row r="133" ht="16" customHeight="1">
      <c r="A133" s="6">
        <v>26</v>
      </c>
      <c r="B133" s="6">
        <v>25</v>
      </c>
      <c r="C133" s="6">
        <v>8</v>
      </c>
      <c r="D133" s="6">
        <v>18</v>
      </c>
      <c r="E133" s="6">
        <v>7388.18</v>
      </c>
      <c r="F133" t="s" s="3">
        <v>731</v>
      </c>
      <c r="G133" t="s" s="3">
        <v>732</v>
      </c>
      <c r="H133" t="s" s="3">
        <v>733</v>
      </c>
      <c r="I133" t="s" s="3">
        <v>734</v>
      </c>
      <c r="J133" t="s" s="3">
        <v>735</v>
      </c>
      <c r="K133" t="s" s="3">
        <v>736</v>
      </c>
      <c r="L133" t="s" s="3">
        <v>737</v>
      </c>
      <c r="M133" t="s" s="3">
        <v>738</v>
      </c>
      <c r="N133" t="s" s="3">
        <v>731</v>
      </c>
      <c r="O133" s="6"/>
      <c r="P133" s="6"/>
      <c r="Q133" s="6"/>
      <c r="R133" s="6"/>
      <c r="S133" s="6"/>
    </row>
    <row r="134" ht="16" customHeight="1">
      <c r="A134" s="6">
        <v>26</v>
      </c>
      <c r="B134" s="6">
        <v>25</v>
      </c>
      <c r="C134" s="6">
        <v>9</v>
      </c>
      <c r="D134" s="6">
        <v>18</v>
      </c>
      <c r="E134" s="6">
        <v>7544.01</v>
      </c>
      <c r="F134" t="s" s="3">
        <v>67</v>
      </c>
      <c r="G134" t="s" s="3">
        <v>67</v>
      </c>
      <c r="H134" t="s" s="3">
        <v>67</v>
      </c>
      <c r="I134" t="s" s="3">
        <v>739</v>
      </c>
      <c r="J134" t="s" s="3">
        <v>740</v>
      </c>
      <c r="K134" t="s" s="3">
        <v>741</v>
      </c>
      <c r="L134" t="s" s="3">
        <v>742</v>
      </c>
      <c r="M134" t="s" s="3">
        <v>743</v>
      </c>
      <c r="N134" t="s" s="3">
        <v>744</v>
      </c>
      <c r="O134" s="6"/>
      <c r="P134" s="6"/>
      <c r="Q134" s="6"/>
      <c r="R134" s="6"/>
      <c r="S134" s="6"/>
    </row>
    <row r="135" ht="16" customHeight="1">
      <c r="A135" s="6">
        <v>26</v>
      </c>
      <c r="B135" s="6">
        <v>25</v>
      </c>
      <c r="C135" s="6">
        <v>10</v>
      </c>
      <c r="D135" s="6">
        <v>18</v>
      </c>
      <c r="E135" s="6">
        <v>11881.62</v>
      </c>
      <c r="F135" t="s" s="3">
        <v>745</v>
      </c>
      <c r="G135" t="s" s="3">
        <v>67</v>
      </c>
      <c r="H135" t="s" s="3">
        <v>67</v>
      </c>
      <c r="I135" t="s" s="3">
        <v>746</v>
      </c>
      <c r="J135" t="s" s="3">
        <v>747</v>
      </c>
      <c r="K135" t="s" s="3">
        <v>748</v>
      </c>
      <c r="L135" t="s" s="3">
        <v>749</v>
      </c>
      <c r="M135" t="s" s="3">
        <v>750</v>
      </c>
      <c r="N135" t="s" s="3">
        <v>751</v>
      </c>
      <c r="O135" s="6"/>
      <c r="P135" s="6"/>
      <c r="Q135" s="6"/>
      <c r="R135" s="6"/>
      <c r="S135" s="6"/>
    </row>
    <row r="136" ht="16" customHeight="1">
      <c r="A136" s="6">
        <v>26</v>
      </c>
      <c r="B136" s="6">
        <v>25</v>
      </c>
      <c r="C136" s="6">
        <v>11</v>
      </c>
      <c r="D136" s="6">
        <v>18</v>
      </c>
      <c r="E136" s="6">
        <v>12531.95</v>
      </c>
      <c r="F136" t="s" s="3">
        <v>752</v>
      </c>
      <c r="G136" t="s" s="3">
        <v>67</v>
      </c>
      <c r="H136" t="s" s="3">
        <v>67</v>
      </c>
      <c r="I136" t="s" s="3">
        <v>753</v>
      </c>
      <c r="J136" t="s" s="3">
        <v>754</v>
      </c>
      <c r="K136" t="s" s="3">
        <v>755</v>
      </c>
      <c r="L136" t="s" s="3">
        <v>756</v>
      </c>
      <c r="M136" t="s" s="3">
        <v>184</v>
      </c>
      <c r="N136" t="s" s="3">
        <v>757</v>
      </c>
      <c r="O136" s="6"/>
      <c r="P136" s="6"/>
      <c r="Q136" s="6"/>
      <c r="R136" s="6"/>
      <c r="S136" s="6"/>
    </row>
    <row r="137" ht="16" customHeight="1">
      <c r="A137" s="6">
        <v>26</v>
      </c>
      <c r="B137" s="6">
        <v>25</v>
      </c>
      <c r="C137" s="6">
        <v>12</v>
      </c>
      <c r="D137" s="6">
        <v>18</v>
      </c>
      <c r="E137" s="6">
        <v>13002.2</v>
      </c>
      <c r="F137" t="s" s="3">
        <v>67</v>
      </c>
      <c r="G137" t="s" s="3">
        <v>67</v>
      </c>
      <c r="H137" t="s" s="3">
        <v>67</v>
      </c>
      <c r="I137" t="s" s="3">
        <v>758</v>
      </c>
      <c r="J137" t="s" s="3">
        <v>759</v>
      </c>
      <c r="K137" t="s" s="3">
        <v>760</v>
      </c>
      <c r="L137" t="s" s="3">
        <v>761</v>
      </c>
      <c r="M137" t="s" s="3">
        <v>762</v>
      </c>
      <c r="N137" t="s" s="3">
        <v>763</v>
      </c>
      <c r="O137" s="6"/>
      <c r="P137" s="6"/>
      <c r="Q137" s="6"/>
      <c r="R137" s="6"/>
      <c r="S137" s="6"/>
    </row>
    <row r="138" ht="16" customHeight="1">
      <c r="A138" s="6">
        <v>26</v>
      </c>
      <c r="B138" s="6">
        <v>25</v>
      </c>
      <c r="C138" s="6">
        <v>14</v>
      </c>
      <c r="D138" s="6">
        <v>18</v>
      </c>
      <c r="E138" s="6">
        <v>34533.5</v>
      </c>
      <c r="F138" s="6"/>
      <c r="G138" t="s" s="3">
        <v>67</v>
      </c>
      <c r="H138" t="s" s="3">
        <v>67</v>
      </c>
      <c r="I138" t="s" s="3">
        <v>764</v>
      </c>
      <c r="J138" t="s" s="3">
        <v>765</v>
      </c>
      <c r="K138" t="s" s="3">
        <v>67</v>
      </c>
      <c r="L138" t="s" s="3">
        <v>67</v>
      </c>
      <c r="M138" t="s" s="3">
        <v>67</v>
      </c>
      <c r="N138" t="s" s="3">
        <v>67</v>
      </c>
      <c r="O138" s="6"/>
      <c r="P138" s="6"/>
      <c r="Q138" s="6"/>
      <c r="R138" s="6"/>
      <c r="S138" s="6"/>
    </row>
    <row r="139" ht="16" customHeight="1">
      <c r="A139" s="6">
        <v>26</v>
      </c>
      <c r="B139" s="6">
        <v>25</v>
      </c>
      <c r="C139" s="6">
        <v>15</v>
      </c>
      <c r="D139" s="6">
        <v>18</v>
      </c>
      <c r="E139" s="6">
        <v>37079.47</v>
      </c>
      <c r="F139" s="6"/>
      <c r="G139" t="s" s="3">
        <v>67</v>
      </c>
      <c r="H139" t="s" s="3">
        <v>67</v>
      </c>
      <c r="I139" t="s" s="3">
        <v>766</v>
      </c>
      <c r="J139" t="s" s="3">
        <v>767</v>
      </c>
      <c r="K139" t="s" s="3">
        <v>67</v>
      </c>
      <c r="L139" t="s" s="3">
        <v>67</v>
      </c>
      <c r="M139" t="s" s="3">
        <v>67</v>
      </c>
      <c r="N139" t="s" s="3">
        <v>67</v>
      </c>
      <c r="O139" s="6"/>
      <c r="P139" s="6"/>
      <c r="Q139" s="6"/>
      <c r="R139" s="6"/>
      <c r="S139" s="6"/>
    </row>
    <row r="140" ht="16" customHeight="1">
      <c r="A140" s="6">
        <v>26</v>
      </c>
      <c r="B140" s="6">
        <v>25</v>
      </c>
      <c r="C140" s="6">
        <v>17</v>
      </c>
      <c r="D140" s="6">
        <v>18</v>
      </c>
      <c r="E140" s="6">
        <v>190529.52</v>
      </c>
      <c r="F140" t="s" s="3">
        <v>66</v>
      </c>
      <c r="G140" t="s" s="3">
        <v>66</v>
      </c>
      <c r="H140" t="s" s="3">
        <v>305</v>
      </c>
      <c r="I140" t="s" s="3">
        <v>236</v>
      </c>
      <c r="J140" t="s" s="3">
        <v>66</v>
      </c>
      <c r="K140" t="s" s="3">
        <v>557</v>
      </c>
      <c r="L140" t="s" s="3">
        <v>66</v>
      </c>
      <c r="M140" t="s" s="3">
        <v>66</v>
      </c>
      <c r="N140" t="s" s="3">
        <v>66</v>
      </c>
      <c r="O140" s="6"/>
      <c r="P140" s="6"/>
      <c r="Q140" s="6"/>
      <c r="R140" s="6"/>
      <c r="S140" s="6"/>
    </row>
    <row r="141" ht="16" customHeight="1">
      <c r="A141" s="6">
        <v>26</v>
      </c>
      <c r="B141" s="6">
        <v>25</v>
      </c>
      <c r="C141" s="6">
        <v>2</v>
      </c>
      <c r="D141" s="6">
        <v>19</v>
      </c>
      <c r="E141" s="6">
        <v>5561.47</v>
      </c>
      <c r="F141" t="s" s="3">
        <v>67</v>
      </c>
      <c r="G141" t="s" s="3">
        <v>67</v>
      </c>
      <c r="H141" t="s" s="3">
        <v>67</v>
      </c>
      <c r="I141" t="s" s="3">
        <v>768</v>
      </c>
      <c r="J141" t="s" s="3">
        <v>769</v>
      </c>
      <c r="K141" t="s" s="3">
        <v>770</v>
      </c>
      <c r="L141" t="s" s="3">
        <v>771</v>
      </c>
      <c r="M141" t="s" s="3">
        <v>772</v>
      </c>
      <c r="N141" t="s" s="3">
        <v>773</v>
      </c>
      <c r="O141" s="6"/>
      <c r="P141" s="6"/>
      <c r="Q141" s="6"/>
      <c r="R141" s="6"/>
      <c r="S141" s="6"/>
    </row>
    <row r="142" ht="16" customHeight="1">
      <c r="A142" s="6">
        <v>26</v>
      </c>
      <c r="B142" s="6">
        <v>25</v>
      </c>
      <c r="C142" s="6">
        <v>3</v>
      </c>
      <c r="D142" s="6">
        <v>19</v>
      </c>
      <c r="E142" s="6">
        <v>5650.4</v>
      </c>
      <c r="F142" t="s" s="3">
        <v>774</v>
      </c>
      <c r="G142" t="s" s="3">
        <v>67</v>
      </c>
      <c r="H142" t="s" s="3">
        <v>67</v>
      </c>
      <c r="I142" t="s" s="3">
        <v>775</v>
      </c>
      <c r="J142" t="s" s="3">
        <v>776</v>
      </c>
      <c r="K142" t="s" s="3">
        <v>777</v>
      </c>
      <c r="L142" t="s" s="3">
        <v>778</v>
      </c>
      <c r="M142" t="s" s="3">
        <v>779</v>
      </c>
      <c r="N142" t="s" s="3">
        <v>780</v>
      </c>
      <c r="O142" s="6"/>
      <c r="P142" s="6"/>
      <c r="Q142" s="6"/>
      <c r="R142" s="6"/>
      <c r="S142" s="6"/>
    </row>
    <row r="143" ht="16" customHeight="1">
      <c r="A143" s="6">
        <v>26</v>
      </c>
      <c r="B143" s="6">
        <v>25</v>
      </c>
      <c r="C143" s="6">
        <v>4</v>
      </c>
      <c r="D143" s="6">
        <v>19</v>
      </c>
      <c r="E143" s="6">
        <v>5713.34</v>
      </c>
      <c r="F143" t="s" s="3">
        <v>781</v>
      </c>
      <c r="G143" t="s" s="3">
        <v>67</v>
      </c>
      <c r="H143" t="s" s="3">
        <v>67</v>
      </c>
      <c r="I143" t="s" s="3">
        <v>782</v>
      </c>
      <c r="J143" t="s" s="3">
        <v>107</v>
      </c>
      <c r="K143" t="s" s="3">
        <v>783</v>
      </c>
      <c r="L143" t="s" s="3">
        <v>784</v>
      </c>
      <c r="M143" t="s" s="3">
        <v>785</v>
      </c>
      <c r="N143" t="s" s="3">
        <v>786</v>
      </c>
      <c r="O143" s="6"/>
      <c r="P143" s="6"/>
      <c r="Q143" s="6"/>
      <c r="R143" s="6"/>
      <c r="S143" s="6"/>
    </row>
    <row r="144" ht="16" customHeight="1">
      <c r="A144" s="6">
        <v>26</v>
      </c>
      <c r="B144" s="6">
        <v>25</v>
      </c>
      <c r="C144" s="6">
        <v>5</v>
      </c>
      <c r="D144" s="6">
        <v>19</v>
      </c>
      <c r="E144" s="6">
        <v>5750.96</v>
      </c>
      <c r="F144" t="s" s="3">
        <v>787</v>
      </c>
      <c r="G144" t="s" s="3">
        <v>67</v>
      </c>
      <c r="H144" t="s" s="3">
        <v>67</v>
      </c>
      <c r="I144" t="s" s="3">
        <v>740</v>
      </c>
      <c r="J144" t="s" s="3">
        <v>788</v>
      </c>
      <c r="K144" t="s" s="3">
        <v>210</v>
      </c>
      <c r="L144" t="s" s="3">
        <v>681</v>
      </c>
      <c r="M144" t="s" s="3">
        <v>437</v>
      </c>
      <c r="N144" t="s" s="3">
        <v>789</v>
      </c>
      <c r="O144" s="6"/>
      <c r="P144" s="6"/>
      <c r="Q144" s="6"/>
      <c r="R144" s="6"/>
      <c r="S144" s="6"/>
    </row>
    <row r="145" ht="16" customHeight="1">
      <c r="A145" s="6">
        <v>26</v>
      </c>
      <c r="B145" s="6">
        <v>25</v>
      </c>
      <c r="C145" s="6">
        <v>7</v>
      </c>
      <c r="D145" s="6">
        <v>19</v>
      </c>
      <c r="E145" s="6">
        <v>6275.51</v>
      </c>
      <c r="F145" t="s" s="3">
        <v>67</v>
      </c>
      <c r="G145" t="s" s="3">
        <v>790</v>
      </c>
      <c r="H145" t="s" s="3">
        <v>791</v>
      </c>
      <c r="I145" t="s" s="3">
        <v>627</v>
      </c>
      <c r="J145" t="s" s="3">
        <v>792</v>
      </c>
      <c r="K145" t="s" s="3">
        <v>793</v>
      </c>
      <c r="L145" t="s" s="3">
        <v>554</v>
      </c>
      <c r="M145" t="s" s="3">
        <v>794</v>
      </c>
      <c r="N145" t="s" s="3">
        <v>352</v>
      </c>
      <c r="O145" s="6"/>
      <c r="P145" s="6"/>
      <c r="Q145" s="6"/>
      <c r="R145" s="6"/>
      <c r="S145" s="6"/>
    </row>
    <row r="146" ht="16" customHeight="1">
      <c r="A146" s="6">
        <v>26</v>
      </c>
      <c r="B146" s="6">
        <v>25</v>
      </c>
      <c r="C146" s="6">
        <v>8</v>
      </c>
      <c r="D146" s="6">
        <v>19</v>
      </c>
      <c r="E146" s="6">
        <v>6440.4</v>
      </c>
      <c r="F146" t="s" s="3">
        <v>795</v>
      </c>
      <c r="G146" t="s" s="3">
        <v>796</v>
      </c>
      <c r="H146" t="s" s="3">
        <v>618</v>
      </c>
      <c r="I146" t="s" s="3">
        <v>797</v>
      </c>
      <c r="J146" t="s" s="3">
        <v>798</v>
      </c>
      <c r="K146" t="s" s="3">
        <v>799</v>
      </c>
      <c r="L146" t="s" s="3">
        <v>613</v>
      </c>
      <c r="M146" t="s" s="3">
        <v>800</v>
      </c>
      <c r="N146" t="s" s="3">
        <v>801</v>
      </c>
      <c r="O146" s="6"/>
      <c r="P146" s="6"/>
      <c r="Q146" s="6"/>
      <c r="R146" s="6"/>
      <c r="S146" s="6"/>
    </row>
    <row r="147" ht="16" customHeight="1">
      <c r="A147" s="6">
        <v>26</v>
      </c>
      <c r="B147" s="6">
        <v>25</v>
      </c>
      <c r="C147" s="6">
        <v>9</v>
      </c>
      <c r="D147" s="6">
        <v>19</v>
      </c>
      <c r="E147" s="6">
        <v>6558.5</v>
      </c>
      <c r="F147" t="s" s="3">
        <v>802</v>
      </c>
      <c r="G147" t="s" s="3">
        <v>611</v>
      </c>
      <c r="H147" t="s" s="3">
        <v>803</v>
      </c>
      <c r="I147" t="s" s="3">
        <v>804</v>
      </c>
      <c r="J147" t="s" s="3">
        <v>805</v>
      </c>
      <c r="K147" t="s" s="3">
        <v>806</v>
      </c>
      <c r="L147" t="s" s="3">
        <v>807</v>
      </c>
      <c r="M147" t="s" s="3">
        <v>808</v>
      </c>
      <c r="N147" t="s" s="3">
        <v>809</v>
      </c>
      <c r="O147" s="6"/>
      <c r="P147" s="6"/>
      <c r="Q147" s="6"/>
      <c r="R147" s="6"/>
      <c r="S147" s="6"/>
    </row>
    <row r="148" ht="16" customHeight="1">
      <c r="A148" s="6">
        <v>26</v>
      </c>
      <c r="B148" s="6">
        <v>25</v>
      </c>
      <c r="C148" s="6">
        <v>10</v>
      </c>
      <c r="D148" s="6">
        <v>19</v>
      </c>
      <c r="E148" s="6">
        <v>9607.809999999999</v>
      </c>
      <c r="F148" t="s" s="3">
        <v>67</v>
      </c>
      <c r="G148" t="s" s="3">
        <v>67</v>
      </c>
      <c r="H148" t="s" s="3">
        <v>67</v>
      </c>
      <c r="I148" t="s" s="3">
        <v>810</v>
      </c>
      <c r="J148" t="s" s="3">
        <v>811</v>
      </c>
      <c r="K148" t="s" s="3">
        <v>812</v>
      </c>
      <c r="L148" t="s" s="3">
        <v>813</v>
      </c>
      <c r="M148" t="s" s="3">
        <v>814</v>
      </c>
      <c r="N148" t="s" s="3">
        <v>815</v>
      </c>
      <c r="O148" s="6"/>
      <c r="P148" s="6"/>
      <c r="Q148" s="6"/>
      <c r="R148" s="6"/>
      <c r="S148" s="6"/>
    </row>
    <row r="149" ht="16" customHeight="1">
      <c r="A149" s="6">
        <v>26</v>
      </c>
      <c r="B149" s="6">
        <v>25</v>
      </c>
      <c r="C149" s="6">
        <v>11</v>
      </c>
      <c r="D149" s="6">
        <v>19</v>
      </c>
      <c r="E149" s="6">
        <v>10028.64</v>
      </c>
      <c r="F149" t="s" s="3">
        <v>816</v>
      </c>
      <c r="G149" t="s" s="3">
        <v>817</v>
      </c>
      <c r="H149" t="s" s="3">
        <v>719</v>
      </c>
      <c r="I149" t="s" s="3">
        <v>818</v>
      </c>
      <c r="J149" t="s" s="3">
        <v>541</v>
      </c>
      <c r="K149" t="s" s="3">
        <v>819</v>
      </c>
      <c r="L149" t="s" s="3">
        <v>519</v>
      </c>
      <c r="M149" t="s" s="3">
        <v>820</v>
      </c>
      <c r="N149" t="s" s="3">
        <v>821</v>
      </c>
      <c r="O149" s="6"/>
      <c r="P149" s="6"/>
      <c r="Q149" s="6"/>
      <c r="R149" s="6"/>
      <c r="S149" s="6"/>
    </row>
    <row r="150" ht="16" customHeight="1">
      <c r="A150" s="6">
        <v>26</v>
      </c>
      <c r="B150" s="6">
        <v>25</v>
      </c>
      <c r="C150" s="6">
        <v>12</v>
      </c>
      <c r="D150" s="6">
        <v>19</v>
      </c>
      <c r="E150" s="6">
        <v>10327.54</v>
      </c>
      <c r="F150" t="s" s="3">
        <v>593</v>
      </c>
      <c r="G150" t="s" s="3">
        <v>67</v>
      </c>
      <c r="H150" t="s" s="3">
        <v>67</v>
      </c>
      <c r="I150" t="s" s="3">
        <v>822</v>
      </c>
      <c r="J150" t="s" s="3">
        <v>582</v>
      </c>
      <c r="K150" t="s" s="3">
        <v>823</v>
      </c>
      <c r="L150" t="s" s="3">
        <v>780</v>
      </c>
      <c r="M150" t="s" s="3">
        <v>824</v>
      </c>
      <c r="N150" t="s" s="3">
        <v>825</v>
      </c>
      <c r="O150" s="6"/>
      <c r="P150" s="6"/>
      <c r="Q150" s="6"/>
      <c r="R150" s="6"/>
      <c r="S150" s="6"/>
    </row>
    <row r="151" ht="16" customHeight="1">
      <c r="A151" s="6">
        <v>26</v>
      </c>
      <c r="B151" s="6">
        <v>25</v>
      </c>
      <c r="C151" s="6">
        <v>13</v>
      </c>
      <c r="D151" s="6">
        <v>19</v>
      </c>
      <c r="E151" s="6">
        <v>10508.08</v>
      </c>
      <c r="F151" t="s" s="3">
        <v>826</v>
      </c>
      <c r="G151" t="s" s="3">
        <v>67</v>
      </c>
      <c r="H151" t="s" s="3">
        <v>67</v>
      </c>
      <c r="I151" t="s" s="3">
        <v>348</v>
      </c>
      <c r="J151" t="s" s="3">
        <v>274</v>
      </c>
      <c r="K151" t="s" s="3">
        <v>626</v>
      </c>
      <c r="L151" t="s" s="3">
        <v>827</v>
      </c>
      <c r="M151" t="s" s="3">
        <v>368</v>
      </c>
      <c r="N151" t="s" s="3">
        <v>828</v>
      </c>
      <c r="O151" s="6"/>
      <c r="P151" s="6"/>
      <c r="Q151" s="6"/>
      <c r="R151" s="6"/>
      <c r="S151" s="6"/>
    </row>
    <row r="152" ht="16" customHeight="1">
      <c r="A152" s="6">
        <v>26</v>
      </c>
      <c r="B152" s="6">
        <v>25</v>
      </c>
      <c r="C152" s="6">
        <v>14</v>
      </c>
      <c r="D152" s="6">
        <v>19</v>
      </c>
      <c r="E152" s="6">
        <v>20460.07</v>
      </c>
      <c r="F152" t="s" s="3">
        <v>829</v>
      </c>
      <c r="G152" t="s" s="3">
        <v>830</v>
      </c>
      <c r="H152" t="s" s="3">
        <v>831</v>
      </c>
      <c r="I152" t="s" s="3">
        <v>832</v>
      </c>
      <c r="J152" t="s" s="3">
        <v>833</v>
      </c>
      <c r="K152" t="s" s="3">
        <v>834</v>
      </c>
      <c r="L152" t="s" s="3">
        <v>835</v>
      </c>
      <c r="M152" t="s" s="3">
        <v>836</v>
      </c>
      <c r="N152" t="s" s="3">
        <v>829</v>
      </c>
      <c r="O152" s="6"/>
      <c r="P152" s="6"/>
      <c r="Q152" s="6"/>
      <c r="R152" s="6"/>
      <c r="S152" s="6"/>
    </row>
    <row r="153" ht="16" customHeight="1">
      <c r="A153" s="6">
        <v>26</v>
      </c>
      <c r="B153" s="6">
        <v>25</v>
      </c>
      <c r="C153" s="6">
        <v>15</v>
      </c>
      <c r="D153" s="6">
        <v>19</v>
      </c>
      <c r="E153" s="6">
        <v>21327.69</v>
      </c>
      <c r="F153" t="s" s="3">
        <v>837</v>
      </c>
      <c r="G153" t="s" s="3">
        <v>679</v>
      </c>
      <c r="H153" t="s" s="3">
        <v>838</v>
      </c>
      <c r="I153" t="s" s="3">
        <v>839</v>
      </c>
      <c r="J153" t="s" s="3">
        <v>840</v>
      </c>
      <c r="K153" t="s" s="3">
        <v>841</v>
      </c>
      <c r="L153" t="s" s="3">
        <v>842</v>
      </c>
      <c r="M153" t="s" s="3">
        <v>843</v>
      </c>
      <c r="N153" t="s" s="3">
        <v>837</v>
      </c>
      <c r="O153" s="6"/>
      <c r="P153" s="6"/>
      <c r="Q153" s="6"/>
      <c r="R153" s="6"/>
      <c r="S153" s="6"/>
    </row>
    <row r="154" ht="16" customHeight="1">
      <c r="A154" s="6">
        <v>26</v>
      </c>
      <c r="B154" s="6">
        <v>25</v>
      </c>
      <c r="C154" s="6">
        <v>16</v>
      </c>
      <c r="D154" s="6">
        <v>19</v>
      </c>
      <c r="E154" s="6">
        <v>22436.42</v>
      </c>
      <c r="F154" t="s" s="3">
        <v>844</v>
      </c>
      <c r="G154" t="s" s="3">
        <v>845</v>
      </c>
      <c r="H154" t="s" s="3">
        <v>455</v>
      </c>
      <c r="I154" t="s" s="3">
        <v>846</v>
      </c>
      <c r="J154" t="s" s="3">
        <v>422</v>
      </c>
      <c r="K154" t="s" s="3">
        <v>847</v>
      </c>
      <c r="L154" t="s" s="3">
        <v>419</v>
      </c>
      <c r="M154" t="s" s="3">
        <v>519</v>
      </c>
      <c r="N154" t="s" s="3">
        <v>844</v>
      </c>
      <c r="O154" s="6"/>
      <c r="P154" s="6"/>
      <c r="Q154" s="6"/>
      <c r="R154" s="6"/>
      <c r="S154" s="6"/>
    </row>
    <row r="155" ht="16" customHeight="1">
      <c r="A155" s="6">
        <v>26</v>
      </c>
      <c r="B155" s="6">
        <v>25</v>
      </c>
      <c r="C155" s="6">
        <v>18</v>
      </c>
      <c r="D155" s="6">
        <v>19</v>
      </c>
      <c r="E155" s="6">
        <v>50205.11</v>
      </c>
      <c r="F155" s="6"/>
      <c r="G155" t="s" s="3">
        <v>67</v>
      </c>
      <c r="H155" t="s" s="3">
        <v>67</v>
      </c>
      <c r="I155" t="s" s="3">
        <v>848</v>
      </c>
      <c r="J155" t="s" s="3">
        <v>849</v>
      </c>
      <c r="K155" t="s" s="3">
        <v>850</v>
      </c>
      <c r="L155" t="s" s="3">
        <v>67</v>
      </c>
      <c r="M155" t="s" s="3">
        <v>67</v>
      </c>
      <c r="N155" t="s" s="3">
        <v>67</v>
      </c>
      <c r="O155" s="6"/>
      <c r="P155" s="6"/>
      <c r="Q155" s="6"/>
      <c r="R155" s="6"/>
      <c r="S155" s="6"/>
    </row>
    <row r="156" ht="16" customHeight="1">
      <c r="A156" s="6">
        <v>26</v>
      </c>
      <c r="B156" s="6">
        <v>25</v>
      </c>
      <c r="C156" s="6">
        <v>3</v>
      </c>
      <c r="D156" s="6">
        <v>20</v>
      </c>
      <c r="E156" s="6">
        <v>5487.22</v>
      </c>
      <c r="F156" t="s" s="3">
        <v>67</v>
      </c>
      <c r="G156" t="s" s="3">
        <v>67</v>
      </c>
      <c r="H156" t="s" s="3">
        <v>67</v>
      </c>
      <c r="I156" t="s" s="3">
        <v>851</v>
      </c>
      <c r="J156" t="s" s="3">
        <v>852</v>
      </c>
      <c r="K156" t="s" s="3">
        <v>853</v>
      </c>
      <c r="L156" t="s" s="3">
        <v>854</v>
      </c>
      <c r="M156" t="s" s="3">
        <v>855</v>
      </c>
      <c r="N156" t="s" s="3">
        <v>856</v>
      </c>
      <c r="O156" s="6"/>
      <c r="P156" s="6"/>
      <c r="Q156" s="6"/>
      <c r="R156" s="6"/>
      <c r="S156" s="6"/>
    </row>
    <row r="157" ht="16" customHeight="1">
      <c r="A157" s="6">
        <v>26</v>
      </c>
      <c r="B157" s="6">
        <v>25</v>
      </c>
      <c r="C157" s="6">
        <v>4</v>
      </c>
      <c r="D157" s="6">
        <v>20</v>
      </c>
      <c r="E157" s="6">
        <v>5546.57</v>
      </c>
      <c r="F157" t="s" s="3">
        <v>857</v>
      </c>
      <c r="G157" t="s" s="3">
        <v>67</v>
      </c>
      <c r="H157" t="s" s="3">
        <v>67</v>
      </c>
      <c r="I157" t="s" s="3">
        <v>474</v>
      </c>
      <c r="J157" t="s" s="3">
        <v>858</v>
      </c>
      <c r="K157" t="s" s="3">
        <v>859</v>
      </c>
      <c r="L157" t="s" s="3">
        <v>860</v>
      </c>
      <c r="M157" t="s" s="3">
        <v>861</v>
      </c>
      <c r="N157" t="s" s="3">
        <v>857</v>
      </c>
      <c r="O157" s="6"/>
      <c r="P157" s="6"/>
      <c r="Q157" s="6"/>
      <c r="R157" s="6"/>
      <c r="S157" s="6"/>
    </row>
    <row r="158" ht="16" customHeight="1">
      <c r="A158" s="6">
        <v>26</v>
      </c>
      <c r="B158" s="6">
        <v>25</v>
      </c>
      <c r="C158" s="6">
        <v>5</v>
      </c>
      <c r="D158" s="6">
        <v>20</v>
      </c>
      <c r="E158" s="6">
        <v>5582.01</v>
      </c>
      <c r="F158" t="s" s="3">
        <v>152</v>
      </c>
      <c r="G158" t="s" s="3">
        <v>67</v>
      </c>
      <c r="H158" t="s" s="3">
        <v>67</v>
      </c>
      <c r="I158" t="s" s="3">
        <v>862</v>
      </c>
      <c r="J158" t="s" s="3">
        <v>863</v>
      </c>
      <c r="K158" t="s" s="3">
        <v>864</v>
      </c>
      <c r="L158" t="s" s="3">
        <v>865</v>
      </c>
      <c r="M158" t="s" s="3">
        <v>439</v>
      </c>
      <c r="N158" t="s" s="3">
        <v>152</v>
      </c>
      <c r="O158" s="6"/>
      <c r="P158" s="6"/>
      <c r="Q158" s="6"/>
      <c r="R158" s="6"/>
      <c r="S158" s="6"/>
    </row>
    <row r="159" ht="16" customHeight="1">
      <c r="A159" s="6">
        <v>26</v>
      </c>
      <c r="B159" s="6">
        <v>25</v>
      </c>
      <c r="C159" s="6">
        <v>8</v>
      </c>
      <c r="D159" s="6">
        <v>20</v>
      </c>
      <c r="E159" s="6">
        <v>6229.26</v>
      </c>
      <c r="F159" t="s" s="3">
        <v>67</v>
      </c>
      <c r="G159" t="s" s="3">
        <v>866</v>
      </c>
      <c r="H159" t="s" s="3">
        <v>467</v>
      </c>
      <c r="I159" t="s" s="3">
        <v>232</v>
      </c>
      <c r="J159" t="s" s="3">
        <v>350</v>
      </c>
      <c r="K159" t="s" s="3">
        <v>867</v>
      </c>
      <c r="L159" t="s" s="3">
        <v>868</v>
      </c>
      <c r="M159" t="s" s="3">
        <v>869</v>
      </c>
      <c r="N159" t="s" s="3">
        <v>558</v>
      </c>
      <c r="O159" s="6"/>
      <c r="P159" s="6"/>
      <c r="Q159" s="6"/>
      <c r="R159" s="6"/>
      <c r="S159" s="6"/>
    </row>
    <row r="160" ht="16" customHeight="1">
      <c r="A160" s="6">
        <v>26</v>
      </c>
      <c r="B160" s="6">
        <v>25</v>
      </c>
      <c r="C160" s="6">
        <v>9</v>
      </c>
      <c r="D160" s="6">
        <v>20</v>
      </c>
      <c r="E160" s="6">
        <v>6339.67</v>
      </c>
      <c r="F160" t="s" s="3">
        <v>870</v>
      </c>
      <c r="G160" t="s" s="3">
        <v>67</v>
      </c>
      <c r="H160" t="s" s="3">
        <v>67</v>
      </c>
      <c r="I160" t="s" s="3">
        <v>871</v>
      </c>
      <c r="J160" t="s" s="3">
        <v>872</v>
      </c>
      <c r="K160" t="s" s="3">
        <v>311</v>
      </c>
      <c r="L160" t="s" s="3">
        <v>873</v>
      </c>
      <c r="M160" t="s" s="3">
        <v>874</v>
      </c>
      <c r="N160" t="s" s="3">
        <v>827</v>
      </c>
      <c r="O160" s="6"/>
      <c r="P160" s="6"/>
      <c r="Q160" s="6"/>
      <c r="R160" s="6"/>
      <c r="S160" s="6"/>
    </row>
    <row r="161" ht="16" customHeight="1">
      <c r="A161" s="6">
        <v>26</v>
      </c>
      <c r="B161" s="6">
        <v>25</v>
      </c>
      <c r="C161" s="6">
        <v>11</v>
      </c>
      <c r="D161" s="6">
        <v>20</v>
      </c>
      <c r="E161" s="6">
        <v>9525.879999999999</v>
      </c>
      <c r="F161" t="s" s="3">
        <v>67</v>
      </c>
      <c r="G161" t="s" s="3">
        <v>67</v>
      </c>
      <c r="H161" t="s" s="3">
        <v>67</v>
      </c>
      <c r="I161" t="s" s="3">
        <v>875</v>
      </c>
      <c r="J161" t="s" s="3">
        <v>876</v>
      </c>
      <c r="K161" t="s" s="3">
        <v>877</v>
      </c>
      <c r="L161" t="s" s="3">
        <v>878</v>
      </c>
      <c r="M161" t="s" s="3">
        <v>879</v>
      </c>
      <c r="N161" t="s" s="3">
        <v>880</v>
      </c>
      <c r="O161" s="6"/>
      <c r="P161" s="6"/>
      <c r="Q161" s="6"/>
      <c r="R161" s="6"/>
      <c r="S161" s="6"/>
    </row>
    <row r="162" ht="16" customHeight="1">
      <c r="A162" s="6">
        <v>26</v>
      </c>
      <c r="B162" s="6">
        <v>25</v>
      </c>
      <c r="C162" s="6">
        <v>12</v>
      </c>
      <c r="D162" s="6">
        <v>20</v>
      </c>
      <c r="E162" s="6">
        <v>9795.16</v>
      </c>
      <c r="F162" t="s" s="3">
        <v>881</v>
      </c>
      <c r="G162" t="s" s="3">
        <v>882</v>
      </c>
      <c r="H162" t="s" s="3">
        <v>883</v>
      </c>
      <c r="I162" t="s" s="3">
        <v>884</v>
      </c>
      <c r="J162" t="s" s="3">
        <v>541</v>
      </c>
      <c r="K162" t="s" s="3">
        <v>885</v>
      </c>
      <c r="L162" t="s" s="3">
        <v>779</v>
      </c>
      <c r="M162" t="s" s="3">
        <v>886</v>
      </c>
      <c r="N162" t="s" s="3">
        <v>887</v>
      </c>
      <c r="O162" s="6"/>
      <c r="P162" s="6"/>
      <c r="Q162" s="6"/>
      <c r="R162" s="6"/>
      <c r="S162" s="6"/>
    </row>
    <row r="163" ht="16" customHeight="1">
      <c r="A163" s="6">
        <v>26</v>
      </c>
      <c r="B163" s="6">
        <v>25</v>
      </c>
      <c r="C163" s="6">
        <v>13</v>
      </c>
      <c r="D163" s="6">
        <v>20</v>
      </c>
      <c r="E163" s="6">
        <v>9957.42</v>
      </c>
      <c r="F163" t="s" s="3">
        <v>888</v>
      </c>
      <c r="G163" t="s" s="3">
        <v>273</v>
      </c>
      <c r="H163" t="s" s="3">
        <v>484</v>
      </c>
      <c r="I163" t="s" s="3">
        <v>207</v>
      </c>
      <c r="J163" t="s" s="3">
        <v>889</v>
      </c>
      <c r="K163" t="s" s="3">
        <v>890</v>
      </c>
      <c r="L163" t="s" s="3">
        <v>891</v>
      </c>
      <c r="M163" t="s" s="3">
        <v>397</v>
      </c>
      <c r="N163" t="s" s="3">
        <v>888</v>
      </c>
      <c r="O163" s="6"/>
      <c r="P163" s="6"/>
      <c r="Q163" s="6"/>
      <c r="R163" s="6"/>
      <c r="S163" s="6"/>
    </row>
    <row r="164" ht="16" customHeight="1">
      <c r="A164" s="6">
        <v>26</v>
      </c>
      <c r="B164" s="6">
        <v>25</v>
      </c>
      <c r="C164" s="6">
        <v>14</v>
      </c>
      <c r="D164" s="6">
        <v>20</v>
      </c>
      <c r="E164" s="6">
        <v>18471.15</v>
      </c>
      <c r="F164" t="s" s="3">
        <v>67</v>
      </c>
      <c r="G164" t="s" s="3">
        <v>67</v>
      </c>
      <c r="H164" t="s" s="3">
        <v>67</v>
      </c>
      <c r="I164" t="s" s="3">
        <v>892</v>
      </c>
      <c r="J164" t="s" s="3">
        <v>893</v>
      </c>
      <c r="K164" t="s" s="3">
        <v>894</v>
      </c>
      <c r="L164" t="s" s="3">
        <v>895</v>
      </c>
      <c r="M164" t="s" s="3">
        <v>896</v>
      </c>
      <c r="N164" t="s" s="3">
        <v>897</v>
      </c>
      <c r="O164" s="6"/>
      <c r="P164" s="6"/>
      <c r="Q164" s="6"/>
      <c r="R164" s="6"/>
      <c r="S164" s="6"/>
    </row>
    <row r="165" ht="16" customHeight="1">
      <c r="A165" s="6">
        <v>26</v>
      </c>
      <c r="B165" s="6">
        <v>25</v>
      </c>
      <c r="C165" s="6">
        <v>15</v>
      </c>
      <c r="D165" s="6">
        <v>20</v>
      </c>
      <c r="E165" s="6">
        <v>19175.39</v>
      </c>
      <c r="F165" t="s" s="3">
        <v>643</v>
      </c>
      <c r="G165" t="s" s="3">
        <v>67</v>
      </c>
      <c r="H165" t="s" s="3">
        <v>67</v>
      </c>
      <c r="I165" t="s" s="3">
        <v>898</v>
      </c>
      <c r="J165" t="s" s="3">
        <v>899</v>
      </c>
      <c r="K165" t="s" s="3">
        <v>900</v>
      </c>
      <c r="L165" t="s" s="3">
        <v>901</v>
      </c>
      <c r="M165" t="s" s="3">
        <v>902</v>
      </c>
      <c r="N165" t="s" s="3">
        <v>424</v>
      </c>
      <c r="O165" s="6"/>
      <c r="P165" s="6"/>
      <c r="Q165" s="6"/>
      <c r="R165" s="6"/>
      <c r="S165" s="6"/>
    </row>
    <row r="166" ht="16" customHeight="1">
      <c r="A166" s="6">
        <v>26</v>
      </c>
      <c r="B166" s="6">
        <v>25</v>
      </c>
      <c r="C166" s="6">
        <v>16</v>
      </c>
      <c r="D166" s="6">
        <v>20</v>
      </c>
      <c r="E166" s="6">
        <v>20066.96</v>
      </c>
      <c r="F166" t="s" s="3">
        <v>903</v>
      </c>
      <c r="G166" t="s" s="3">
        <v>904</v>
      </c>
      <c r="H166" t="s" s="3">
        <v>905</v>
      </c>
      <c r="I166" t="s" s="3">
        <v>906</v>
      </c>
      <c r="J166" t="s" s="3">
        <v>671</v>
      </c>
      <c r="K166" t="s" s="3">
        <v>907</v>
      </c>
      <c r="L166" t="s" s="3">
        <v>908</v>
      </c>
      <c r="M166" t="s" s="3">
        <v>909</v>
      </c>
      <c r="N166" t="s" s="3">
        <v>903</v>
      </c>
      <c r="O166" s="6"/>
      <c r="P166" s="6"/>
      <c r="Q166" s="6"/>
      <c r="R166" s="6"/>
      <c r="S166" s="6"/>
    </row>
    <row r="167" ht="16" customHeight="1">
      <c r="A167" s="6">
        <v>26</v>
      </c>
      <c r="B167" s="6">
        <v>25</v>
      </c>
      <c r="C167" s="6">
        <v>19</v>
      </c>
      <c r="D167" s="6">
        <v>20</v>
      </c>
      <c r="E167" s="6">
        <v>190013.85</v>
      </c>
      <c r="F167" t="s" s="3">
        <v>275</v>
      </c>
      <c r="G167" t="s" s="3">
        <v>910</v>
      </c>
      <c r="H167" t="s" s="3">
        <v>911</v>
      </c>
      <c r="I167" t="s" s="3">
        <v>912</v>
      </c>
      <c r="J167" t="s" s="3">
        <v>556</v>
      </c>
      <c r="K167" t="s" s="3">
        <v>913</v>
      </c>
      <c r="L167" t="s" s="3">
        <v>482</v>
      </c>
      <c r="M167" t="s" s="3">
        <v>325</v>
      </c>
      <c r="N167" t="s" s="3">
        <v>275</v>
      </c>
      <c r="O167" s="6"/>
      <c r="P167" s="6"/>
      <c r="Q167" s="6"/>
      <c r="R167" s="6"/>
      <c r="S167" s="6"/>
    </row>
    <row r="168" ht="16" customHeight="1">
      <c r="A168" s="6">
        <v>26</v>
      </c>
      <c r="B168" s="6">
        <v>25</v>
      </c>
      <c r="C168" s="6">
        <v>1</v>
      </c>
      <c r="D168" s="6">
        <v>21</v>
      </c>
      <c r="E168" s="6">
        <v>4914.98</v>
      </c>
      <c r="F168" s="6"/>
      <c r="G168" t="s" s="3">
        <v>67</v>
      </c>
      <c r="H168" t="s" s="3">
        <v>67</v>
      </c>
      <c r="I168" t="s" s="3">
        <v>914</v>
      </c>
      <c r="J168" t="s" s="3">
        <v>915</v>
      </c>
      <c r="K168" t="s" s="3">
        <v>916</v>
      </c>
      <c r="L168" t="s" s="3">
        <v>917</v>
      </c>
      <c r="M168" t="s" s="3">
        <v>918</v>
      </c>
      <c r="N168" t="s" s="3">
        <v>67</v>
      </c>
      <c r="O168" s="6"/>
      <c r="P168" s="6"/>
      <c r="Q168" s="6"/>
      <c r="R168" s="6"/>
      <c r="S168" s="6"/>
    </row>
    <row r="169" ht="16" customHeight="1">
      <c r="A169" s="6">
        <v>26</v>
      </c>
      <c r="B169" s="6">
        <v>25</v>
      </c>
      <c r="C169" s="6">
        <v>2</v>
      </c>
      <c r="D169" s="6">
        <v>21</v>
      </c>
      <c r="E169" s="6">
        <v>5009.75</v>
      </c>
      <c r="F169" s="6"/>
      <c r="G169" t="s" s="3">
        <v>67</v>
      </c>
      <c r="H169" t="s" s="3">
        <v>67</v>
      </c>
      <c r="I169" t="s" s="3">
        <v>919</v>
      </c>
      <c r="J169" t="s" s="3">
        <v>920</v>
      </c>
      <c r="K169" t="s" s="3">
        <v>921</v>
      </c>
      <c r="L169" t="s" s="3">
        <v>67</v>
      </c>
      <c r="M169" t="s" s="3">
        <v>67</v>
      </c>
      <c r="N169" t="s" s="3">
        <v>67</v>
      </c>
      <c r="O169" s="6"/>
      <c r="P169" s="6"/>
      <c r="Q169" s="6"/>
      <c r="R169" s="6"/>
      <c r="S169" s="6"/>
    </row>
    <row r="170" ht="16" customHeight="1">
      <c r="A170" s="6">
        <v>26</v>
      </c>
      <c r="B170" s="6">
        <v>25</v>
      </c>
      <c r="C170" s="6">
        <v>6</v>
      </c>
      <c r="D170" s="6">
        <v>21</v>
      </c>
      <c r="E170" s="6">
        <v>5413.34</v>
      </c>
      <c r="F170" t="s" s="3">
        <v>426</v>
      </c>
      <c r="G170" t="s" s="3">
        <v>67</v>
      </c>
      <c r="H170" t="s" s="3">
        <v>67</v>
      </c>
      <c r="I170" t="s" s="3">
        <v>922</v>
      </c>
      <c r="J170" t="s" s="3">
        <v>923</v>
      </c>
      <c r="K170" t="s" s="3">
        <v>924</v>
      </c>
      <c r="L170" t="s" s="3">
        <v>925</v>
      </c>
      <c r="M170" t="s" s="3">
        <v>205</v>
      </c>
      <c r="N170" t="s" s="3">
        <v>926</v>
      </c>
      <c r="O170" s="6"/>
      <c r="P170" s="6"/>
      <c r="Q170" s="6"/>
      <c r="R170" s="6"/>
      <c r="S170" s="6"/>
    </row>
    <row r="171" ht="16" customHeight="1">
      <c r="A171" s="6">
        <v>26</v>
      </c>
      <c r="B171" s="6">
        <v>25</v>
      </c>
      <c r="C171" s="6">
        <v>7</v>
      </c>
      <c r="D171" s="6">
        <v>21</v>
      </c>
      <c r="E171" s="6">
        <v>5581.86</v>
      </c>
      <c r="F171" t="s" s="3">
        <v>67</v>
      </c>
      <c r="G171" t="s" s="3">
        <v>67</v>
      </c>
      <c r="H171" t="s" s="3">
        <v>67</v>
      </c>
      <c r="I171" t="s" s="3">
        <v>927</v>
      </c>
      <c r="J171" t="s" s="3">
        <v>928</v>
      </c>
      <c r="K171" t="s" s="3">
        <v>929</v>
      </c>
      <c r="L171" t="s" s="3">
        <v>930</v>
      </c>
      <c r="M171" t="s" s="3">
        <v>931</v>
      </c>
      <c r="N171" t="s" s="3">
        <v>104</v>
      </c>
      <c r="O171" s="6"/>
      <c r="P171" s="6"/>
      <c r="Q171" s="6"/>
      <c r="R171" s="6"/>
      <c r="S171" s="6"/>
    </row>
    <row r="172" ht="16" customHeight="1">
      <c r="A172" s="6">
        <v>26</v>
      </c>
      <c r="B172" s="6">
        <v>25</v>
      </c>
      <c r="C172" s="6">
        <v>10</v>
      </c>
      <c r="D172" s="6">
        <v>21</v>
      </c>
      <c r="E172" s="6">
        <v>8072.06</v>
      </c>
      <c r="F172" t="s" s="3">
        <v>67</v>
      </c>
      <c r="G172" t="s" s="3">
        <v>67</v>
      </c>
      <c r="H172" t="s" s="3">
        <v>67</v>
      </c>
      <c r="I172" t="s" s="3">
        <v>932</v>
      </c>
      <c r="J172" t="s" s="3">
        <v>933</v>
      </c>
      <c r="K172" t="s" s="3">
        <v>934</v>
      </c>
      <c r="L172" t="s" s="3">
        <v>67</v>
      </c>
      <c r="M172" t="s" s="3">
        <v>935</v>
      </c>
      <c r="N172" t="s" s="3">
        <v>709</v>
      </c>
      <c r="O172" s="6"/>
      <c r="P172" s="6"/>
      <c r="Q172" s="6"/>
      <c r="R172" s="6"/>
      <c r="S172" s="6"/>
    </row>
    <row r="173" ht="16" customHeight="1">
      <c r="A173" s="6">
        <v>26</v>
      </c>
      <c r="B173" s="6">
        <v>25</v>
      </c>
      <c r="C173" s="6">
        <v>17</v>
      </c>
      <c r="D173" s="6">
        <v>21</v>
      </c>
      <c r="E173" s="6">
        <v>22237.66</v>
      </c>
      <c r="F173" t="s" s="3">
        <v>936</v>
      </c>
      <c r="G173" t="s" s="3">
        <v>541</v>
      </c>
      <c r="H173" t="s" s="3">
        <v>937</v>
      </c>
      <c r="I173" t="s" s="3">
        <v>846</v>
      </c>
      <c r="J173" t="s" s="3">
        <v>619</v>
      </c>
      <c r="K173" t="s" s="3">
        <v>938</v>
      </c>
      <c r="L173" t="s" s="3">
        <v>615</v>
      </c>
      <c r="M173" t="s" s="3">
        <v>939</v>
      </c>
      <c r="N173" t="s" s="3">
        <v>803</v>
      </c>
      <c r="O173" s="6"/>
      <c r="P173" s="6"/>
      <c r="Q173" s="6"/>
      <c r="R173" s="6"/>
      <c r="S173" s="6"/>
    </row>
    <row r="174" ht="16" customHeight="1">
      <c r="A174" s="6">
        <v>26</v>
      </c>
      <c r="B174" s="6">
        <v>25</v>
      </c>
      <c r="C174" s="6">
        <v>18</v>
      </c>
      <c r="D174" s="6">
        <v>21</v>
      </c>
      <c r="E174" s="6">
        <v>25176.08</v>
      </c>
      <c r="F174" t="s" s="3">
        <v>67</v>
      </c>
      <c r="G174" t="s" s="3">
        <v>67</v>
      </c>
      <c r="H174" t="s" s="3">
        <v>67</v>
      </c>
      <c r="I174" t="s" s="3">
        <v>137</v>
      </c>
      <c r="J174" t="s" s="3">
        <v>940</v>
      </c>
      <c r="K174" t="s" s="3">
        <v>941</v>
      </c>
      <c r="L174" t="s" s="3">
        <v>942</v>
      </c>
      <c r="M174" t="s" s="3">
        <v>943</v>
      </c>
      <c r="N174" t="s" s="3">
        <v>174</v>
      </c>
      <c r="O174" s="6"/>
      <c r="P174" s="6"/>
      <c r="Q174" s="6"/>
      <c r="R174" s="6"/>
      <c r="S174" s="6"/>
    </row>
    <row r="175" ht="16" customHeight="1">
      <c r="A175" s="6">
        <v>26</v>
      </c>
      <c r="B175" s="6">
        <v>25</v>
      </c>
      <c r="C175" s="6">
        <v>1</v>
      </c>
      <c r="D175" s="6">
        <v>22</v>
      </c>
      <c r="E175" s="6">
        <v>4805.02</v>
      </c>
      <c r="F175" t="s" s="3">
        <v>944</v>
      </c>
      <c r="G175" t="s" s="3">
        <v>67</v>
      </c>
      <c r="H175" t="s" s="3">
        <v>67</v>
      </c>
      <c r="I175" t="s" s="3">
        <v>945</v>
      </c>
      <c r="J175" t="s" s="3">
        <v>946</v>
      </c>
      <c r="K175" t="s" s="3">
        <v>947</v>
      </c>
      <c r="L175" t="s" s="3">
        <v>434</v>
      </c>
      <c r="M175" t="s" s="3">
        <v>948</v>
      </c>
      <c r="N175" t="s" s="3">
        <v>949</v>
      </c>
      <c r="O175" s="6"/>
      <c r="P175" s="6"/>
      <c r="Q175" s="6"/>
      <c r="R175" s="6"/>
      <c r="S175" s="6"/>
    </row>
    <row r="176" ht="16" customHeight="1">
      <c r="A176" s="6">
        <v>26</v>
      </c>
      <c r="B176" s="6">
        <v>25</v>
      </c>
      <c r="C176" s="6">
        <v>2</v>
      </c>
      <c r="D176" s="6">
        <v>22</v>
      </c>
      <c r="E176" s="6">
        <v>4895.56</v>
      </c>
      <c r="F176" t="s" s="3">
        <v>950</v>
      </c>
      <c r="G176" t="s" s="3">
        <v>67</v>
      </c>
      <c r="H176" t="s" s="3">
        <v>67</v>
      </c>
      <c r="I176" t="s" s="3">
        <v>172</v>
      </c>
      <c r="J176" t="s" s="3">
        <v>951</v>
      </c>
      <c r="K176" t="s" s="3">
        <v>952</v>
      </c>
      <c r="L176" t="s" s="3">
        <v>953</v>
      </c>
      <c r="M176" t="s" s="3">
        <v>954</v>
      </c>
      <c r="N176" t="s" s="3">
        <v>950</v>
      </c>
      <c r="O176" s="6"/>
      <c r="P176" s="6"/>
      <c r="Q176" s="6"/>
      <c r="R176" s="6"/>
      <c r="S176" s="6"/>
    </row>
    <row r="177" ht="16" customHeight="1">
      <c r="A177" s="6">
        <v>26</v>
      </c>
      <c r="B177" s="6">
        <v>25</v>
      </c>
      <c r="C177" s="6">
        <v>3</v>
      </c>
      <c r="D177" s="6">
        <v>22</v>
      </c>
      <c r="E177" s="6">
        <v>4964.33</v>
      </c>
      <c r="F177" s="6"/>
      <c r="G177" t="s" s="3">
        <v>67</v>
      </c>
      <c r="H177" t="s" s="3">
        <v>67</v>
      </c>
      <c r="I177" t="s" s="3">
        <v>955</v>
      </c>
      <c r="J177" t="s" s="3">
        <v>956</v>
      </c>
      <c r="K177" t="s" s="3">
        <v>67</v>
      </c>
      <c r="L177" t="s" s="3">
        <v>67</v>
      </c>
      <c r="M177" t="s" s="3">
        <v>67</v>
      </c>
      <c r="N177" t="s" s="3">
        <v>67</v>
      </c>
      <c r="O177" s="6"/>
      <c r="P177" s="6"/>
      <c r="Q177" s="6"/>
      <c r="R177" s="6"/>
      <c r="S177" s="6"/>
    </row>
    <row r="178" ht="16" customHeight="1">
      <c r="A178" s="6">
        <v>26</v>
      </c>
      <c r="B178" s="6">
        <v>25</v>
      </c>
      <c r="C178" s="6">
        <v>6</v>
      </c>
      <c r="D178" s="6">
        <v>22</v>
      </c>
      <c r="E178" s="6">
        <v>5280.26</v>
      </c>
      <c r="F178" t="s" s="3">
        <v>366</v>
      </c>
      <c r="G178" t="s" s="3">
        <v>957</v>
      </c>
      <c r="H178" t="s" s="3">
        <v>206</v>
      </c>
      <c r="I178" t="s" s="3">
        <v>607</v>
      </c>
      <c r="J178" t="s" s="3">
        <v>626</v>
      </c>
      <c r="K178" t="s" s="3">
        <v>958</v>
      </c>
      <c r="L178" t="s" s="3">
        <v>959</v>
      </c>
      <c r="M178" t="s" s="3">
        <v>960</v>
      </c>
      <c r="N178" t="s" s="3">
        <v>828</v>
      </c>
      <c r="O178" s="6"/>
      <c r="P178" s="6"/>
      <c r="Q178" s="6"/>
      <c r="R178" s="6"/>
      <c r="S178" s="6"/>
    </row>
    <row r="179" ht="16" customHeight="1">
      <c r="A179" s="6">
        <v>26</v>
      </c>
      <c r="B179" s="6">
        <v>25</v>
      </c>
      <c r="C179" s="6">
        <v>7</v>
      </c>
      <c r="D179" s="6">
        <v>22</v>
      </c>
      <c r="E179" s="6">
        <v>5440.47</v>
      </c>
      <c r="F179" t="s" s="3">
        <v>961</v>
      </c>
      <c r="G179" t="s" s="3">
        <v>67</v>
      </c>
      <c r="H179" t="s" s="3">
        <v>67</v>
      </c>
      <c r="I179" t="s" s="3">
        <v>962</v>
      </c>
      <c r="J179" t="s" s="3">
        <v>238</v>
      </c>
      <c r="K179" t="s" s="3">
        <v>963</v>
      </c>
      <c r="L179" t="s" s="3">
        <v>964</v>
      </c>
      <c r="M179" t="s" s="3">
        <v>636</v>
      </c>
      <c r="N179" t="s" s="3">
        <v>965</v>
      </c>
      <c r="O179" s="6"/>
      <c r="P179" s="6"/>
      <c r="Q179" s="6"/>
      <c r="R179" s="6"/>
      <c r="S179" s="6"/>
    </row>
    <row r="180" ht="16" customHeight="1">
      <c r="A180" s="6">
        <v>26</v>
      </c>
      <c r="B180" s="6">
        <v>25</v>
      </c>
      <c r="C180" s="6">
        <v>8</v>
      </c>
      <c r="D180" s="6">
        <v>22</v>
      </c>
      <c r="E180" s="6">
        <v>5563.96</v>
      </c>
      <c r="F180" t="s" s="3">
        <v>67</v>
      </c>
      <c r="G180" t="s" s="3">
        <v>67</v>
      </c>
      <c r="H180" t="s" s="3">
        <v>67</v>
      </c>
      <c r="I180" t="s" s="3">
        <v>966</v>
      </c>
      <c r="J180" t="s" s="3">
        <v>967</v>
      </c>
      <c r="K180" t="s" s="3">
        <v>968</v>
      </c>
      <c r="L180" t="s" s="3">
        <v>969</v>
      </c>
      <c r="M180" t="s" s="3">
        <v>970</v>
      </c>
      <c r="N180" t="s" s="3">
        <v>971</v>
      </c>
      <c r="O180" s="6"/>
      <c r="P180" s="6"/>
      <c r="Q180" s="6"/>
      <c r="R180" s="6"/>
      <c r="S180" s="6"/>
    </row>
    <row r="181" ht="16" customHeight="1">
      <c r="A181" s="6">
        <v>26</v>
      </c>
      <c r="B181" s="6">
        <v>25</v>
      </c>
      <c r="C181" s="6">
        <v>10</v>
      </c>
      <c r="D181" s="6">
        <v>22</v>
      </c>
      <c r="E181" s="6">
        <v>7779.68</v>
      </c>
      <c r="F181" t="s" s="3">
        <v>972</v>
      </c>
      <c r="G181" t="s" s="3">
        <v>67</v>
      </c>
      <c r="H181" t="s" s="3">
        <v>67</v>
      </c>
      <c r="I181" t="s" s="3">
        <v>973</v>
      </c>
      <c r="J181" t="s" s="3">
        <v>974</v>
      </c>
      <c r="K181" t="s" s="3">
        <v>975</v>
      </c>
      <c r="L181" t="s" s="3">
        <v>749</v>
      </c>
      <c r="M181" t="s" s="3">
        <v>976</v>
      </c>
      <c r="N181" t="s" s="3">
        <v>977</v>
      </c>
      <c r="O181" s="6"/>
      <c r="P181" s="6"/>
      <c r="Q181" s="6"/>
      <c r="R181" s="6"/>
      <c r="S181" s="6"/>
    </row>
    <row r="182" ht="16" customHeight="1">
      <c r="A182" s="6">
        <v>26</v>
      </c>
      <c r="B182" s="6">
        <v>25</v>
      </c>
      <c r="C182" s="6">
        <v>11</v>
      </c>
      <c r="D182" s="6">
        <v>22</v>
      </c>
      <c r="E182" s="6">
        <v>8053.32</v>
      </c>
      <c r="F182" t="s" s="3">
        <v>67</v>
      </c>
      <c r="G182" t="s" s="3">
        <v>67</v>
      </c>
      <c r="H182" t="s" s="3">
        <v>67</v>
      </c>
      <c r="I182" t="s" s="3">
        <v>978</v>
      </c>
      <c r="J182" t="s" s="3">
        <v>979</v>
      </c>
      <c r="K182" t="s" s="3">
        <v>67</v>
      </c>
      <c r="L182" t="s" s="3">
        <v>67</v>
      </c>
      <c r="M182" t="s" s="3">
        <v>67</v>
      </c>
      <c r="N182" t="s" s="3">
        <v>980</v>
      </c>
      <c r="O182" s="6"/>
      <c r="P182" s="6"/>
      <c r="Q182" s="6"/>
      <c r="R182" s="6"/>
      <c r="S182" s="6"/>
    </row>
    <row r="183" ht="16" customHeight="1">
      <c r="A183" s="6">
        <v>26</v>
      </c>
      <c r="B183" s="6">
        <v>25</v>
      </c>
      <c r="C183" s="6">
        <v>14</v>
      </c>
      <c r="D183" s="6">
        <v>22</v>
      </c>
      <c r="E183" s="6">
        <v>13636.31</v>
      </c>
      <c r="F183" t="s" s="3">
        <v>981</v>
      </c>
      <c r="G183" t="s" s="3">
        <v>67</v>
      </c>
      <c r="H183" t="s" s="3">
        <v>67</v>
      </c>
      <c r="I183" t="s" s="3">
        <v>914</v>
      </c>
      <c r="J183" t="s" s="3">
        <v>982</v>
      </c>
      <c r="K183" t="s" s="3">
        <v>983</v>
      </c>
      <c r="L183" t="s" s="3">
        <v>984</v>
      </c>
      <c r="M183" t="s" s="3">
        <v>985</v>
      </c>
      <c r="N183" t="s" s="3">
        <v>981</v>
      </c>
      <c r="O183" s="6"/>
      <c r="P183" s="6"/>
      <c r="Q183" s="6"/>
      <c r="R183" s="6"/>
      <c r="S183" s="6"/>
    </row>
    <row r="184" ht="16" customHeight="1">
      <c r="A184" s="6">
        <v>26</v>
      </c>
      <c r="B184" s="6">
        <v>25</v>
      </c>
      <c r="C184" s="6">
        <v>17</v>
      </c>
      <c r="D184" s="6">
        <v>22</v>
      </c>
      <c r="E184" s="6">
        <v>20151.24</v>
      </c>
      <c r="F184" t="s" s="3">
        <v>981</v>
      </c>
      <c r="G184" t="s" s="3">
        <v>986</v>
      </c>
      <c r="H184" t="s" s="3">
        <v>987</v>
      </c>
      <c r="I184" t="s" s="3">
        <v>988</v>
      </c>
      <c r="J184" t="s" s="3">
        <v>989</v>
      </c>
      <c r="K184" t="s" s="3">
        <v>796</v>
      </c>
      <c r="L184" t="s" s="3">
        <v>990</v>
      </c>
      <c r="M184" t="s" s="3">
        <v>737</v>
      </c>
      <c r="N184" t="s" s="3">
        <v>981</v>
      </c>
      <c r="O184" s="6"/>
      <c r="P184" s="6"/>
      <c r="Q184" s="6"/>
      <c r="R184" s="6"/>
      <c r="S184" s="6"/>
    </row>
    <row r="185" ht="16" customHeight="1">
      <c r="A185" s="6">
        <v>26</v>
      </c>
      <c r="B185" s="6">
        <v>25</v>
      </c>
      <c r="C185" s="6">
        <v>18</v>
      </c>
      <c r="D185" s="6">
        <v>22</v>
      </c>
      <c r="E185" s="6">
        <v>22534.6</v>
      </c>
      <c r="F185" t="s" s="3">
        <v>518</v>
      </c>
      <c r="G185" t="s" s="3">
        <v>991</v>
      </c>
      <c r="H185" t="s" s="3">
        <v>541</v>
      </c>
      <c r="I185" t="s" s="3">
        <v>541</v>
      </c>
      <c r="J185" t="s" s="3">
        <v>992</v>
      </c>
      <c r="K185" t="s" s="3">
        <v>719</v>
      </c>
      <c r="L185" t="s" s="3">
        <v>800</v>
      </c>
      <c r="M185" t="s" s="3">
        <v>993</v>
      </c>
      <c r="N185" t="s" s="3">
        <v>518</v>
      </c>
      <c r="O185" s="6"/>
      <c r="P185" s="6"/>
      <c r="Q185" s="6"/>
      <c r="R185" s="6"/>
      <c r="S185" s="6"/>
    </row>
    <row r="186" ht="16" customHeight="1">
      <c r="A186" s="6">
        <v>26</v>
      </c>
      <c r="B186" s="6">
        <v>25</v>
      </c>
      <c r="C186" s="6">
        <v>21</v>
      </c>
      <c r="D186" s="6">
        <v>22</v>
      </c>
      <c r="E186" s="6">
        <v>214778.06</v>
      </c>
      <c r="F186" t="s" s="3">
        <v>377</v>
      </c>
      <c r="G186" t="s" s="3">
        <v>377</v>
      </c>
      <c r="H186" t="s" s="3">
        <v>309</v>
      </c>
      <c r="I186" t="s" s="3">
        <v>467</v>
      </c>
      <c r="J186" t="s" s="3">
        <v>377</v>
      </c>
      <c r="K186" t="s" s="3">
        <v>751</v>
      </c>
      <c r="L186" t="s" s="3">
        <v>377</v>
      </c>
      <c r="M186" t="s" s="3">
        <v>467</v>
      </c>
      <c r="N186" t="s" s="3">
        <v>377</v>
      </c>
      <c r="O186" s="6"/>
      <c r="P186" s="6"/>
      <c r="Q186" s="6"/>
      <c r="R186" s="6"/>
      <c r="S186" s="6"/>
    </row>
    <row r="187" ht="16" customHeight="1">
      <c r="A187" s="6">
        <v>26</v>
      </c>
      <c r="B187" s="6">
        <v>25</v>
      </c>
      <c r="C187" s="6">
        <v>1</v>
      </c>
      <c r="D187" s="6">
        <v>23</v>
      </c>
      <c r="E187" s="6">
        <v>4872.66</v>
      </c>
      <c r="F187" s="6"/>
      <c r="G187" t="s" s="3">
        <v>67</v>
      </c>
      <c r="H187" t="s" s="3">
        <v>67</v>
      </c>
      <c r="I187" t="s" s="3">
        <v>994</v>
      </c>
      <c r="J187" t="s" s="3">
        <v>995</v>
      </c>
      <c r="K187" t="s" s="3">
        <v>996</v>
      </c>
      <c r="L187" t="s" s="3">
        <v>997</v>
      </c>
      <c r="M187" t="s" s="3">
        <v>998</v>
      </c>
      <c r="N187" t="s" s="3">
        <v>67</v>
      </c>
      <c r="O187" s="6"/>
      <c r="P187" s="6"/>
      <c r="Q187" s="6"/>
      <c r="R187" s="6"/>
      <c r="S187" s="6"/>
    </row>
    <row r="188" ht="16" customHeight="1">
      <c r="A188" s="6">
        <v>26</v>
      </c>
      <c r="B188" s="6">
        <v>25</v>
      </c>
      <c r="C188" s="6">
        <v>2</v>
      </c>
      <c r="D188" s="6">
        <v>23</v>
      </c>
      <c r="E188" s="6">
        <v>4965.79</v>
      </c>
      <c r="F188" t="s" s="3">
        <v>999</v>
      </c>
      <c r="G188" t="s" s="3">
        <v>1000</v>
      </c>
      <c r="H188" t="s" s="3">
        <v>803</v>
      </c>
      <c r="I188" t="s" s="3">
        <v>1001</v>
      </c>
      <c r="J188" t="s" s="3">
        <v>990</v>
      </c>
      <c r="K188" t="s" s="3">
        <v>427</v>
      </c>
      <c r="L188" t="s" s="3">
        <v>994</v>
      </c>
      <c r="M188" t="s" s="3">
        <v>1002</v>
      </c>
      <c r="N188" t="s" s="3">
        <v>999</v>
      </c>
      <c r="O188" s="6"/>
      <c r="P188" s="6"/>
      <c r="Q188" s="6"/>
      <c r="R188" s="6"/>
      <c r="S188" s="6"/>
    </row>
    <row r="189" ht="16" customHeight="1">
      <c r="A189" s="6">
        <v>26</v>
      </c>
      <c r="B189" s="6">
        <v>25</v>
      </c>
      <c r="C189" s="6">
        <v>3</v>
      </c>
      <c r="D189" s="6">
        <v>23</v>
      </c>
      <c r="E189" s="6">
        <v>5036.56</v>
      </c>
      <c r="F189" t="s" s="3">
        <v>1003</v>
      </c>
      <c r="G189" t="s" s="3">
        <v>67</v>
      </c>
      <c r="H189" t="s" s="3">
        <v>67</v>
      </c>
      <c r="I189" t="s" s="3">
        <v>1004</v>
      </c>
      <c r="J189" t="s" s="3">
        <v>1005</v>
      </c>
      <c r="K189" t="s" s="3">
        <v>1006</v>
      </c>
      <c r="L189" t="s" s="3">
        <v>1007</v>
      </c>
      <c r="M189" t="s" s="3">
        <v>1008</v>
      </c>
      <c r="N189" t="s" s="3">
        <v>1009</v>
      </c>
      <c r="O189" s="6"/>
      <c r="P189" s="6"/>
      <c r="Q189" s="6"/>
      <c r="R189" s="6"/>
      <c r="S189" s="6"/>
    </row>
    <row r="190" ht="16" customHeight="1">
      <c r="A190" s="6">
        <v>26</v>
      </c>
      <c r="B190" s="6">
        <v>25</v>
      </c>
      <c r="C190" s="6">
        <v>4</v>
      </c>
      <c r="D190" s="6">
        <v>23</v>
      </c>
      <c r="E190" s="6">
        <v>5086.52</v>
      </c>
      <c r="F190" t="s" s="3">
        <v>1010</v>
      </c>
      <c r="G190" t="s" s="3">
        <v>67</v>
      </c>
      <c r="H190" t="s" s="3">
        <v>67</v>
      </c>
      <c r="I190" t="s" s="3">
        <v>1011</v>
      </c>
      <c r="J190" t="s" s="3">
        <v>305</v>
      </c>
      <c r="K190" t="s" s="3">
        <v>1012</v>
      </c>
      <c r="L190" t="s" s="3">
        <v>784</v>
      </c>
      <c r="M190" t="s" s="3">
        <v>1013</v>
      </c>
      <c r="N190" t="s" s="3">
        <v>1010</v>
      </c>
      <c r="O190" s="6"/>
      <c r="P190" s="6"/>
      <c r="Q190" s="6"/>
      <c r="R190" s="6"/>
      <c r="S190" s="6"/>
    </row>
    <row r="191" ht="16" customHeight="1">
      <c r="A191" s="6">
        <v>26</v>
      </c>
      <c r="B191" s="6">
        <v>25</v>
      </c>
      <c r="C191" s="6">
        <v>5</v>
      </c>
      <c r="D191" s="6">
        <v>23</v>
      </c>
      <c r="E191" s="6">
        <v>5116.31</v>
      </c>
      <c r="F191" s="6"/>
      <c r="G191" t="s" s="3">
        <v>67</v>
      </c>
      <c r="H191" t="s" s="3">
        <v>67</v>
      </c>
      <c r="I191" t="s" s="3">
        <v>1014</v>
      </c>
      <c r="J191" t="s" s="3">
        <v>854</v>
      </c>
      <c r="K191" t="s" s="3">
        <v>1015</v>
      </c>
      <c r="L191" t="s" s="3">
        <v>221</v>
      </c>
      <c r="M191" t="s" s="3">
        <v>1016</v>
      </c>
      <c r="N191" t="s" s="3">
        <v>67</v>
      </c>
      <c r="O191" s="6"/>
      <c r="P191" s="6"/>
      <c r="Q191" s="6"/>
      <c r="R191" s="6"/>
      <c r="S191" s="6"/>
    </row>
    <row r="192" ht="16" customHeight="1">
      <c r="A192" s="6">
        <v>26</v>
      </c>
      <c r="B192" s="6">
        <v>25</v>
      </c>
      <c r="C192" s="6">
        <v>6</v>
      </c>
      <c r="D192" s="6">
        <v>23</v>
      </c>
      <c r="E192" s="6">
        <v>5362.05</v>
      </c>
      <c r="F192" t="s" s="3">
        <v>67</v>
      </c>
      <c r="G192" t="s" s="3">
        <v>1017</v>
      </c>
      <c r="H192" t="s" s="3">
        <v>1018</v>
      </c>
      <c r="I192" t="s" s="3">
        <v>1019</v>
      </c>
      <c r="J192" t="s" s="3">
        <v>1020</v>
      </c>
      <c r="K192" t="s" s="3">
        <v>1021</v>
      </c>
      <c r="L192" t="s" s="3">
        <v>1022</v>
      </c>
      <c r="M192" t="s" s="3">
        <v>1023</v>
      </c>
      <c r="N192" t="s" s="3">
        <v>340</v>
      </c>
      <c r="O192" s="6"/>
      <c r="P192" s="6"/>
      <c r="Q192" s="6"/>
      <c r="R192" s="6"/>
      <c r="S192" s="6"/>
    </row>
    <row r="193" ht="16" customHeight="1">
      <c r="A193" s="6">
        <v>26</v>
      </c>
      <c r="B193" s="6">
        <v>25</v>
      </c>
      <c r="C193" s="6">
        <v>7</v>
      </c>
      <c r="D193" s="6">
        <v>23</v>
      </c>
      <c r="E193" s="6">
        <v>5527.34</v>
      </c>
      <c r="F193" t="s" s="3">
        <v>1024</v>
      </c>
      <c r="G193" t="s" s="3">
        <v>1025</v>
      </c>
      <c r="H193" t="s" s="3">
        <v>1026</v>
      </c>
      <c r="I193" t="s" s="3">
        <v>1027</v>
      </c>
      <c r="J193" t="s" s="3">
        <v>1028</v>
      </c>
      <c r="K193" t="s" s="3">
        <v>1029</v>
      </c>
      <c r="L193" t="s" s="3">
        <v>1030</v>
      </c>
      <c r="M193" t="s" s="3">
        <v>1031</v>
      </c>
      <c r="N193" t="s" s="3">
        <v>1024</v>
      </c>
      <c r="O193" s="6"/>
      <c r="P193" s="6"/>
      <c r="Q193" s="6"/>
      <c r="R193" s="6"/>
      <c r="S193" s="6"/>
    </row>
    <row r="194" ht="16" customHeight="1">
      <c r="A194" s="6">
        <v>26</v>
      </c>
      <c r="B194" s="6">
        <v>25</v>
      </c>
      <c r="C194" s="6">
        <v>8</v>
      </c>
      <c r="D194" s="6">
        <v>23</v>
      </c>
      <c r="E194" s="6">
        <v>5654.86</v>
      </c>
      <c r="F194" t="s" s="3">
        <v>1032</v>
      </c>
      <c r="G194" t="s" s="3">
        <v>1033</v>
      </c>
      <c r="H194" t="s" s="3">
        <v>1034</v>
      </c>
      <c r="I194" t="s" s="3">
        <v>1035</v>
      </c>
      <c r="J194" t="s" s="3">
        <v>1036</v>
      </c>
      <c r="K194" t="s" s="3">
        <v>1037</v>
      </c>
      <c r="L194" t="s" s="3">
        <v>537</v>
      </c>
      <c r="M194" t="s" s="3">
        <v>1038</v>
      </c>
      <c r="N194" t="s" s="3">
        <v>1032</v>
      </c>
      <c r="O194" s="6"/>
      <c r="P194" s="6"/>
      <c r="Q194" s="6"/>
      <c r="R194" s="6"/>
      <c r="S194" s="6"/>
    </row>
    <row r="195" ht="16" customHeight="1">
      <c r="A195" s="6">
        <v>26</v>
      </c>
      <c r="B195" s="6">
        <v>25</v>
      </c>
      <c r="C195" s="6">
        <v>9</v>
      </c>
      <c r="D195" s="6">
        <v>23</v>
      </c>
      <c r="E195" s="6">
        <v>5745.7</v>
      </c>
      <c r="F195" t="s" s="3">
        <v>1039</v>
      </c>
      <c r="G195" t="s" s="3">
        <v>1018</v>
      </c>
      <c r="H195" t="s" s="3">
        <v>545</v>
      </c>
      <c r="I195" t="s" s="3">
        <v>1040</v>
      </c>
      <c r="J195" t="s" s="3">
        <v>1041</v>
      </c>
      <c r="K195" t="s" s="3">
        <v>1042</v>
      </c>
      <c r="L195" t="s" s="3">
        <v>1043</v>
      </c>
      <c r="M195" t="s" s="3">
        <v>1044</v>
      </c>
      <c r="N195" t="s" s="3">
        <v>1039</v>
      </c>
      <c r="O195" s="6"/>
      <c r="P195" s="6"/>
      <c r="Q195" s="6"/>
      <c r="R195" s="6"/>
      <c r="S195" s="6"/>
    </row>
    <row r="196" ht="16" customHeight="1">
      <c r="A196" s="6">
        <v>26</v>
      </c>
      <c r="B196" s="6">
        <v>25</v>
      </c>
      <c r="C196" s="6">
        <v>10</v>
      </c>
      <c r="D196" s="6">
        <v>23</v>
      </c>
      <c r="E196" s="6">
        <v>7958.54</v>
      </c>
      <c r="F196" t="s" s="3">
        <v>1045</v>
      </c>
      <c r="G196" t="s" s="3">
        <v>67</v>
      </c>
      <c r="H196" t="s" s="3">
        <v>67</v>
      </c>
      <c r="I196" t="s" s="3">
        <v>281</v>
      </c>
      <c r="J196" t="s" s="3">
        <v>1022</v>
      </c>
      <c r="K196" t="s" s="3">
        <v>1046</v>
      </c>
      <c r="L196" t="s" s="3">
        <v>1047</v>
      </c>
      <c r="M196" t="s" s="3">
        <v>1048</v>
      </c>
      <c r="N196" t="s" s="3">
        <v>267</v>
      </c>
      <c r="O196" s="6"/>
      <c r="P196" s="6"/>
      <c r="Q196" s="6"/>
      <c r="R196" s="6"/>
      <c r="S196" s="6"/>
    </row>
    <row r="197" ht="16" customHeight="1">
      <c r="A197" s="6">
        <v>26</v>
      </c>
      <c r="B197" s="6">
        <v>25</v>
      </c>
      <c r="C197" s="6">
        <v>11</v>
      </c>
      <c r="D197" s="6">
        <v>23</v>
      </c>
      <c r="E197" s="6">
        <v>8245.139999999999</v>
      </c>
      <c r="F197" t="s" s="3">
        <v>1049</v>
      </c>
      <c r="G197" t="s" s="3">
        <v>67</v>
      </c>
      <c r="H197" t="s" s="3">
        <v>67</v>
      </c>
      <c r="I197" t="s" s="3">
        <v>369</v>
      </c>
      <c r="J197" t="s" s="3">
        <v>310</v>
      </c>
      <c r="K197" t="s" s="3">
        <v>424</v>
      </c>
      <c r="L197" t="s" s="3">
        <v>1050</v>
      </c>
      <c r="M197" t="s" s="3">
        <v>1051</v>
      </c>
      <c r="N197" t="s" s="3">
        <v>1052</v>
      </c>
      <c r="O197" s="6"/>
      <c r="P197" s="6"/>
      <c r="Q197" s="6"/>
      <c r="R197" s="6"/>
      <c r="S197" s="6"/>
    </row>
    <row r="198" ht="16" customHeight="1">
      <c r="A198" s="6">
        <v>26</v>
      </c>
      <c r="B198" s="6">
        <v>25</v>
      </c>
      <c r="C198" s="6">
        <v>12</v>
      </c>
      <c r="D198" s="6">
        <v>23</v>
      </c>
      <c r="E198" s="6">
        <v>8446.120000000001</v>
      </c>
      <c r="F198" t="s" s="3">
        <v>1053</v>
      </c>
      <c r="G198" t="s" s="3">
        <v>67</v>
      </c>
      <c r="H198" t="s" s="3">
        <v>67</v>
      </c>
      <c r="I198" t="s" s="3">
        <v>1054</v>
      </c>
      <c r="J198" t="s" s="3">
        <v>1055</v>
      </c>
      <c r="K198" t="s" s="3">
        <v>1056</v>
      </c>
      <c r="L198" t="s" s="3">
        <v>1057</v>
      </c>
      <c r="M198" t="s" s="3">
        <v>476</v>
      </c>
      <c r="N198" t="s" s="3">
        <v>1058</v>
      </c>
      <c r="O198" s="6"/>
      <c r="P198" s="6"/>
      <c r="Q198" s="6"/>
      <c r="R198" s="6"/>
      <c r="S198" s="6"/>
    </row>
    <row r="199" ht="16" customHeight="1">
      <c r="A199" s="6">
        <v>26</v>
      </c>
      <c r="B199" s="6">
        <v>25</v>
      </c>
      <c r="C199" s="6">
        <v>13</v>
      </c>
      <c r="D199" s="6">
        <v>23</v>
      </c>
      <c r="E199" s="6">
        <v>8566.49</v>
      </c>
      <c r="F199" t="s" s="3">
        <v>67</v>
      </c>
      <c r="G199" t="s" s="3">
        <v>67</v>
      </c>
      <c r="H199" t="s" s="3">
        <v>67</v>
      </c>
      <c r="I199" t="s" s="3">
        <v>1059</v>
      </c>
      <c r="J199" t="s" s="3">
        <v>1060</v>
      </c>
      <c r="K199" t="s" s="3">
        <v>1061</v>
      </c>
      <c r="L199" t="s" s="3">
        <v>67</v>
      </c>
      <c r="M199" t="s" s="3">
        <v>67</v>
      </c>
      <c r="N199" t="s" s="3">
        <v>1062</v>
      </c>
      <c r="O199" s="6"/>
      <c r="P199" s="6"/>
      <c r="Q199" s="6"/>
      <c r="R199" s="6"/>
      <c r="S199" s="6"/>
    </row>
    <row r="200" ht="16" customHeight="1">
      <c r="A200" s="6">
        <v>26</v>
      </c>
      <c r="B200" s="6">
        <v>25</v>
      </c>
      <c r="C200" s="6">
        <v>14</v>
      </c>
      <c r="D200" s="6">
        <v>23</v>
      </c>
      <c r="E200" s="6">
        <v>14195.52</v>
      </c>
      <c r="F200" t="s" s="3">
        <v>1063</v>
      </c>
      <c r="G200" t="s" s="3">
        <v>1064</v>
      </c>
      <c r="H200" t="s" s="3">
        <v>1065</v>
      </c>
      <c r="I200" t="s" s="3">
        <v>846</v>
      </c>
      <c r="J200" t="s" s="3">
        <v>1066</v>
      </c>
      <c r="K200" t="s" s="3">
        <v>1067</v>
      </c>
      <c r="L200" t="s" s="3">
        <v>1068</v>
      </c>
      <c r="M200" t="s" s="3">
        <v>1069</v>
      </c>
      <c r="N200" t="s" s="3">
        <v>1063</v>
      </c>
      <c r="O200" s="6"/>
      <c r="P200" s="6"/>
      <c r="Q200" s="6"/>
      <c r="R200" s="6"/>
      <c r="S200" s="6"/>
    </row>
    <row r="201" ht="16" customHeight="1">
      <c r="A201" s="6">
        <v>26</v>
      </c>
      <c r="B201" s="6">
        <v>25</v>
      </c>
      <c r="C201" s="6">
        <v>15</v>
      </c>
      <c r="D201" s="6">
        <v>23</v>
      </c>
      <c r="E201" s="6">
        <v>14607.83</v>
      </c>
      <c r="F201" t="s" s="3">
        <v>846</v>
      </c>
      <c r="G201" t="s" s="3">
        <v>1070</v>
      </c>
      <c r="H201" t="s" s="3">
        <v>1071</v>
      </c>
      <c r="I201" t="s" s="3">
        <v>1072</v>
      </c>
      <c r="J201" t="s" s="3">
        <v>546</v>
      </c>
      <c r="K201" t="s" s="3">
        <v>804</v>
      </c>
      <c r="L201" t="s" s="3">
        <v>1073</v>
      </c>
      <c r="M201" t="s" s="3">
        <v>1074</v>
      </c>
      <c r="N201" t="s" s="3">
        <v>846</v>
      </c>
      <c r="O201" s="6"/>
      <c r="P201" s="6"/>
      <c r="Q201" s="6"/>
      <c r="R201" s="6"/>
      <c r="S201" s="6"/>
    </row>
    <row r="202" ht="16" customHeight="1">
      <c r="A202" s="6">
        <v>26</v>
      </c>
      <c r="B202" s="6">
        <v>25</v>
      </c>
      <c r="C202" s="6">
        <v>16</v>
      </c>
      <c r="D202" s="6">
        <v>23</v>
      </c>
      <c r="E202" s="6">
        <v>15119.57</v>
      </c>
      <c r="F202" t="s" s="3">
        <v>67</v>
      </c>
      <c r="G202" t="s" s="3">
        <v>67</v>
      </c>
      <c r="H202" t="s" s="3">
        <v>67</v>
      </c>
      <c r="I202" t="s" s="3">
        <v>1075</v>
      </c>
      <c r="J202" t="s" s="3">
        <v>1076</v>
      </c>
      <c r="K202" t="s" s="3">
        <v>67</v>
      </c>
      <c r="L202" t="s" s="3">
        <v>67</v>
      </c>
      <c r="M202" t="s" s="3">
        <v>67</v>
      </c>
      <c r="N202" t="s" s="3">
        <v>1077</v>
      </c>
      <c r="O202" s="6"/>
      <c r="P202" s="6"/>
      <c r="Q202" s="6"/>
      <c r="R202" s="6"/>
      <c r="S202" s="6"/>
    </row>
    <row r="203" ht="16" customHeight="1">
      <c r="A203" s="6">
        <v>26</v>
      </c>
      <c r="B203" s="6">
        <v>25</v>
      </c>
      <c r="C203" s="6">
        <v>17</v>
      </c>
      <c r="D203" s="6">
        <v>23</v>
      </c>
      <c r="E203" s="6">
        <v>21396.85</v>
      </c>
      <c r="F203" t="s" s="3">
        <v>67</v>
      </c>
      <c r="G203" t="s" s="3">
        <v>67</v>
      </c>
      <c r="H203" t="s" s="3">
        <v>67</v>
      </c>
      <c r="I203" t="s" s="3">
        <v>1078</v>
      </c>
      <c r="J203" t="s" s="3">
        <v>1079</v>
      </c>
      <c r="K203" t="s" s="3">
        <v>1080</v>
      </c>
      <c r="L203" t="s" s="3">
        <v>1081</v>
      </c>
      <c r="M203" t="s" s="3">
        <v>1082</v>
      </c>
      <c r="N203" t="s" s="3">
        <v>1083</v>
      </c>
      <c r="O203" s="6"/>
      <c r="P203" s="6"/>
      <c r="Q203" s="6"/>
      <c r="R203" s="6"/>
      <c r="S203" s="6"/>
    </row>
    <row r="204" ht="16" customHeight="1">
      <c r="A204" s="6">
        <v>26</v>
      </c>
      <c r="B204" s="6">
        <v>25</v>
      </c>
      <c r="C204" s="6">
        <v>18</v>
      </c>
      <c r="D204" s="6">
        <v>23</v>
      </c>
      <c r="E204" s="6">
        <v>24103.75</v>
      </c>
      <c r="F204" t="s" s="3">
        <v>894</v>
      </c>
      <c r="G204" t="s" s="3">
        <v>67</v>
      </c>
      <c r="H204" t="s" s="3">
        <v>67</v>
      </c>
      <c r="I204" t="s" s="3">
        <v>1084</v>
      </c>
      <c r="J204" t="s" s="3">
        <v>1085</v>
      </c>
      <c r="K204" t="s" s="3">
        <v>1086</v>
      </c>
      <c r="L204" t="s" s="3">
        <v>696</v>
      </c>
      <c r="M204" t="s" s="3">
        <v>1087</v>
      </c>
      <c r="N204" t="s" s="3">
        <v>892</v>
      </c>
      <c r="O204" s="6"/>
      <c r="P204" s="6"/>
      <c r="Q204" s="6"/>
      <c r="R204" s="6"/>
      <c r="S204" s="6"/>
    </row>
    <row r="205" ht="16" customHeight="1">
      <c r="A205" s="6">
        <v>26</v>
      </c>
      <c r="B205" s="6">
        <v>25</v>
      </c>
      <c r="C205" s="6">
        <v>19</v>
      </c>
      <c r="D205" s="6">
        <v>23</v>
      </c>
      <c r="E205" s="6">
        <v>46362.79</v>
      </c>
      <c r="F205" t="s" s="3">
        <v>1088</v>
      </c>
      <c r="G205" t="s" s="3">
        <v>1089</v>
      </c>
      <c r="H205" t="s" s="3">
        <v>417</v>
      </c>
      <c r="I205" t="s" s="3">
        <v>1090</v>
      </c>
      <c r="J205" t="s" s="3">
        <v>1091</v>
      </c>
      <c r="K205" t="s" s="3">
        <v>1092</v>
      </c>
      <c r="L205" t="s" s="3">
        <v>1093</v>
      </c>
      <c r="M205" t="s" s="3">
        <v>1094</v>
      </c>
      <c r="N205" t="s" s="3">
        <v>1088</v>
      </c>
      <c r="O205" s="6"/>
      <c r="P205" s="6"/>
      <c r="Q205" s="6"/>
      <c r="R205" s="6"/>
      <c r="S205" s="6"/>
    </row>
    <row r="206" ht="16" customHeight="1">
      <c r="A206" s="6">
        <v>26</v>
      </c>
      <c r="B206" s="6">
        <v>25</v>
      </c>
      <c r="C206" s="6">
        <v>20</v>
      </c>
      <c r="D206" s="6">
        <v>23</v>
      </c>
      <c r="E206" s="6">
        <v>61326.2</v>
      </c>
      <c r="F206" s="6"/>
      <c r="G206" t="s" s="3">
        <v>67</v>
      </c>
      <c r="H206" t="s" s="3">
        <v>67</v>
      </c>
      <c r="I206" t="s" s="3">
        <v>1095</v>
      </c>
      <c r="J206" t="s" s="3">
        <v>1096</v>
      </c>
      <c r="K206" t="s" s="3">
        <v>67</v>
      </c>
      <c r="L206" t="s" s="3">
        <v>67</v>
      </c>
      <c r="M206" t="s" s="3">
        <v>67</v>
      </c>
      <c r="N206" t="s" s="3">
        <v>67</v>
      </c>
      <c r="O206" s="6"/>
      <c r="P206" s="6"/>
      <c r="Q206" s="6"/>
      <c r="R206" s="6"/>
      <c r="S206" s="6"/>
    </row>
    <row r="207" ht="16" customHeight="1">
      <c r="A207" s="6">
        <v>26</v>
      </c>
      <c r="B207" s="6">
        <v>25</v>
      </c>
      <c r="C207" s="6">
        <v>2</v>
      </c>
      <c r="D207" s="6">
        <v>24</v>
      </c>
      <c r="E207" s="6">
        <v>4778.04</v>
      </c>
      <c r="F207" t="s" s="3">
        <v>67</v>
      </c>
      <c r="G207" t="s" s="3">
        <v>67</v>
      </c>
      <c r="H207" t="s" s="3">
        <v>67</v>
      </c>
      <c r="I207" t="s" s="3">
        <v>217</v>
      </c>
      <c r="J207" t="s" s="3">
        <v>1097</v>
      </c>
      <c r="K207" t="s" s="3">
        <v>1098</v>
      </c>
      <c r="L207" t="s" s="3">
        <v>1099</v>
      </c>
      <c r="M207" t="s" s="3">
        <v>1100</v>
      </c>
      <c r="N207" t="s" s="3">
        <v>1101</v>
      </c>
      <c r="O207" s="6"/>
      <c r="P207" s="6"/>
      <c r="Q207" s="6"/>
      <c r="R207" s="6"/>
      <c r="S207" s="6"/>
    </row>
    <row r="208" ht="16" customHeight="1">
      <c r="A208" s="6">
        <v>26</v>
      </c>
      <c r="B208" s="6">
        <v>25</v>
      </c>
      <c r="C208" s="6">
        <v>3</v>
      </c>
      <c r="D208" s="6">
        <v>24</v>
      </c>
      <c r="E208" s="6">
        <v>4843.52</v>
      </c>
      <c r="F208" t="s" s="3">
        <v>1102</v>
      </c>
      <c r="G208" t="s" s="3">
        <v>67</v>
      </c>
      <c r="H208" t="s" s="3">
        <v>67</v>
      </c>
      <c r="I208" t="s" s="3">
        <v>283</v>
      </c>
      <c r="J208" t="s" s="3">
        <v>72</v>
      </c>
      <c r="K208" t="s" s="3">
        <v>1103</v>
      </c>
      <c r="L208" t="s" s="3">
        <v>243</v>
      </c>
      <c r="M208" t="s" s="3">
        <v>171</v>
      </c>
      <c r="N208" t="s" s="3">
        <v>1102</v>
      </c>
      <c r="O208" s="6"/>
      <c r="P208" s="6"/>
      <c r="Q208" s="6"/>
      <c r="R208" s="6"/>
      <c r="S208" s="6"/>
    </row>
    <row r="209" ht="16" customHeight="1">
      <c r="A209" s="6">
        <v>26</v>
      </c>
      <c r="B209" s="6">
        <v>25</v>
      </c>
      <c r="C209" s="6">
        <v>4</v>
      </c>
      <c r="D209" s="6">
        <v>24</v>
      </c>
      <c r="E209" s="6">
        <v>4889.7</v>
      </c>
      <c r="F209" t="s" s="3">
        <v>1104</v>
      </c>
      <c r="G209" t="s" s="3">
        <v>67</v>
      </c>
      <c r="H209" t="s" s="3">
        <v>67</v>
      </c>
      <c r="I209" t="s" s="3">
        <v>472</v>
      </c>
      <c r="J209" t="s" s="3">
        <v>1105</v>
      </c>
      <c r="K209" t="s" s="3">
        <v>708</v>
      </c>
      <c r="L209" t="s" s="3">
        <v>1106</v>
      </c>
      <c r="M209" t="s" s="3">
        <v>1107</v>
      </c>
      <c r="N209" t="s" s="3">
        <v>121</v>
      </c>
      <c r="O209" s="6"/>
      <c r="P209" s="6"/>
      <c r="Q209" s="6"/>
      <c r="R209" s="6"/>
      <c r="S209" s="6"/>
    </row>
    <row r="210" ht="16" customHeight="1">
      <c r="A210" s="6">
        <v>26</v>
      </c>
      <c r="B210" s="6">
        <v>25</v>
      </c>
      <c r="C210" s="6">
        <v>5</v>
      </c>
      <c r="D210" s="6">
        <v>24</v>
      </c>
      <c r="E210" s="6">
        <v>4917.23</v>
      </c>
      <c r="F210" t="s" s="3">
        <v>115</v>
      </c>
      <c r="G210" t="s" s="3">
        <v>67</v>
      </c>
      <c r="H210" t="s" s="3">
        <v>67</v>
      </c>
      <c r="I210" t="s" s="3">
        <v>1108</v>
      </c>
      <c r="J210" t="s" s="3">
        <v>1109</v>
      </c>
      <c r="K210" t="s" s="3">
        <v>1110</v>
      </c>
      <c r="L210" t="s" s="3">
        <v>1111</v>
      </c>
      <c r="M210" t="s" s="3">
        <v>1112</v>
      </c>
      <c r="N210" t="s" s="3">
        <v>1113</v>
      </c>
      <c r="O210" s="6"/>
      <c r="P210" s="6"/>
      <c r="Q210" s="6"/>
      <c r="R210" s="6"/>
      <c r="S210" s="6"/>
    </row>
    <row r="211" ht="16" customHeight="1">
      <c r="A211" s="6">
        <v>26</v>
      </c>
      <c r="B211" s="6">
        <v>25</v>
      </c>
      <c r="C211" s="6">
        <v>7</v>
      </c>
      <c r="D211" s="6">
        <v>24</v>
      </c>
      <c r="E211" s="6">
        <v>5295.71</v>
      </c>
      <c r="F211" t="s" s="3">
        <v>67</v>
      </c>
      <c r="G211" t="s" s="3">
        <v>67</v>
      </c>
      <c r="H211" t="s" s="3">
        <v>67</v>
      </c>
      <c r="I211" t="s" s="3">
        <v>492</v>
      </c>
      <c r="J211" t="s" s="3">
        <v>1114</v>
      </c>
      <c r="K211" t="s" s="3">
        <v>1115</v>
      </c>
      <c r="L211" t="s" s="3">
        <v>1116</v>
      </c>
      <c r="M211" t="s" s="3">
        <v>1117</v>
      </c>
      <c r="N211" t="s" s="3">
        <v>1118</v>
      </c>
      <c r="O211" s="6"/>
      <c r="P211" s="6"/>
      <c r="Q211" s="6"/>
      <c r="R211" s="6"/>
      <c r="S211" s="6"/>
    </row>
    <row r="212" ht="16" customHeight="1">
      <c r="A212" s="6">
        <v>26</v>
      </c>
      <c r="B212" s="6">
        <v>25</v>
      </c>
      <c r="C212" s="6">
        <v>8</v>
      </c>
      <c r="D212" s="6">
        <v>24</v>
      </c>
      <c r="E212" s="6">
        <v>5412.65</v>
      </c>
      <c r="F212" t="s" s="3">
        <v>1119</v>
      </c>
      <c r="G212" t="s" s="3">
        <v>1120</v>
      </c>
      <c r="H212" t="s" s="3">
        <v>1121</v>
      </c>
      <c r="I212" t="s" s="3">
        <v>1122</v>
      </c>
      <c r="J212" t="s" s="3">
        <v>1123</v>
      </c>
      <c r="K212" t="s" s="3">
        <v>1124</v>
      </c>
      <c r="L212" t="s" s="3">
        <v>669</v>
      </c>
      <c r="M212" t="s" s="3">
        <v>1125</v>
      </c>
      <c r="N212" t="s" s="3">
        <v>1119</v>
      </c>
      <c r="O212" s="6"/>
      <c r="P212" s="6"/>
      <c r="Q212" s="6"/>
      <c r="R212" s="6"/>
      <c r="S212" s="6"/>
    </row>
    <row r="213" ht="16" customHeight="1">
      <c r="A213" s="6">
        <v>26</v>
      </c>
      <c r="B213" s="6">
        <v>25</v>
      </c>
      <c r="C213" s="6">
        <v>9</v>
      </c>
      <c r="D213" s="6">
        <v>24</v>
      </c>
      <c r="E213" s="6">
        <v>5495.82</v>
      </c>
      <c r="F213" t="s" s="3">
        <v>1126</v>
      </c>
      <c r="G213" t="s" s="3">
        <v>1127</v>
      </c>
      <c r="H213" t="s" s="3">
        <v>1128</v>
      </c>
      <c r="I213" t="s" s="3">
        <v>666</v>
      </c>
      <c r="J213" t="s" s="3">
        <v>1129</v>
      </c>
      <c r="K213" t="s" s="3">
        <v>1130</v>
      </c>
      <c r="L213" t="s" s="3">
        <v>907</v>
      </c>
      <c r="M213" t="s" s="3">
        <v>1131</v>
      </c>
      <c r="N213" t="s" s="3">
        <v>1126</v>
      </c>
      <c r="O213" s="6"/>
      <c r="P213" s="6"/>
      <c r="Q213" s="6"/>
      <c r="R213" s="6"/>
      <c r="S213" s="6"/>
    </row>
    <row r="214" ht="16" customHeight="1">
      <c r="A214" s="6">
        <v>26</v>
      </c>
      <c r="B214" s="6">
        <v>25</v>
      </c>
      <c r="C214" s="6">
        <v>10</v>
      </c>
      <c r="D214" s="6">
        <v>24</v>
      </c>
      <c r="E214" s="6">
        <v>7487.04</v>
      </c>
      <c r="F214" t="s" s="3">
        <v>67</v>
      </c>
      <c r="G214" t="s" s="3">
        <v>67</v>
      </c>
      <c r="H214" t="s" s="3">
        <v>67</v>
      </c>
      <c r="I214" t="s" s="3">
        <v>1132</v>
      </c>
      <c r="J214" t="s" s="3">
        <v>1133</v>
      </c>
      <c r="K214" t="s" s="3">
        <v>1134</v>
      </c>
      <c r="L214" t="s" s="3">
        <v>1135</v>
      </c>
      <c r="M214" t="s" s="3">
        <v>1116</v>
      </c>
      <c r="N214" t="s" s="3">
        <v>592</v>
      </c>
      <c r="O214" s="6"/>
      <c r="P214" s="6"/>
      <c r="Q214" s="6"/>
      <c r="R214" s="6"/>
      <c r="S214" s="6"/>
    </row>
    <row r="215" ht="16" customHeight="1">
      <c r="A215" s="6">
        <v>26</v>
      </c>
      <c r="B215" s="6">
        <v>25</v>
      </c>
      <c r="C215" s="6">
        <v>11</v>
      </c>
      <c r="D215" s="6">
        <v>24</v>
      </c>
      <c r="E215" s="6">
        <v>7740.14</v>
      </c>
      <c r="F215" t="s" s="3">
        <v>1136</v>
      </c>
      <c r="G215" t="s" s="3">
        <v>67</v>
      </c>
      <c r="H215" t="s" s="3">
        <v>67</v>
      </c>
      <c r="I215" t="s" s="3">
        <v>1137</v>
      </c>
      <c r="J215" t="s" s="3">
        <v>1138</v>
      </c>
      <c r="K215" t="s" s="3">
        <v>1139</v>
      </c>
      <c r="L215" t="s" s="3">
        <v>1140</v>
      </c>
      <c r="M215" t="s" s="3">
        <v>1141</v>
      </c>
      <c r="N215" t="s" s="3">
        <v>1142</v>
      </c>
      <c r="O215" s="6"/>
      <c r="P215" s="6"/>
      <c r="Q215" s="6"/>
      <c r="R215" s="6"/>
      <c r="S215" s="6"/>
    </row>
    <row r="216" ht="16" customHeight="1">
      <c r="A216" s="6">
        <v>26</v>
      </c>
      <c r="B216" s="6">
        <v>25</v>
      </c>
      <c r="C216" s="6">
        <v>12</v>
      </c>
      <c r="D216" s="6">
        <v>24</v>
      </c>
      <c r="E216" s="6">
        <v>7916.99</v>
      </c>
      <c r="F216" t="s" s="3">
        <v>1143</v>
      </c>
      <c r="G216" t="s" s="3">
        <v>67</v>
      </c>
      <c r="H216" t="s" s="3">
        <v>67</v>
      </c>
      <c r="I216" t="s" s="3">
        <v>234</v>
      </c>
      <c r="J216" t="s" s="3">
        <v>560</v>
      </c>
      <c r="K216" t="s" s="3">
        <v>361</v>
      </c>
      <c r="L216" t="s" s="3">
        <v>1144</v>
      </c>
      <c r="M216" t="s" s="3">
        <v>962</v>
      </c>
      <c r="N216" t="s" s="3">
        <v>1145</v>
      </c>
      <c r="O216" s="6"/>
      <c r="P216" s="6"/>
      <c r="Q216" s="6"/>
      <c r="R216" s="6"/>
      <c r="S216" s="6"/>
    </row>
    <row r="217" ht="16" customHeight="1">
      <c r="A217" s="6">
        <v>26</v>
      </c>
      <c r="B217" s="6">
        <v>25</v>
      </c>
      <c r="C217" s="6">
        <v>13</v>
      </c>
      <c r="D217" s="6">
        <v>24</v>
      </c>
      <c r="E217" s="6">
        <v>8022.66</v>
      </c>
      <c r="F217" t="s" s="3">
        <v>1146</v>
      </c>
      <c r="G217" t="s" s="3">
        <v>67</v>
      </c>
      <c r="H217" t="s" s="3">
        <v>67</v>
      </c>
      <c r="I217" t="s" s="3">
        <v>1147</v>
      </c>
      <c r="J217" t="s" s="3">
        <v>1148</v>
      </c>
      <c r="K217" t="s" s="3">
        <v>88</v>
      </c>
      <c r="L217" t="s" s="3">
        <v>1149</v>
      </c>
      <c r="M217" t="s" s="3">
        <v>1150</v>
      </c>
      <c r="N217" t="s" s="3">
        <v>1151</v>
      </c>
      <c r="O217" s="6"/>
      <c r="P217" s="6"/>
      <c r="Q217" s="6"/>
      <c r="R217" s="6"/>
      <c r="S217" s="6"/>
    </row>
    <row r="218" ht="16" customHeight="1">
      <c r="A218" s="6">
        <v>26</v>
      </c>
      <c r="B218" s="6">
        <v>25</v>
      </c>
      <c r="C218" s="6">
        <v>14</v>
      </c>
      <c r="D218" s="6">
        <v>24</v>
      </c>
      <c r="E218" s="6">
        <v>12761.98</v>
      </c>
      <c r="F218" t="s" s="3">
        <v>307</v>
      </c>
      <c r="G218" t="s" s="3">
        <v>67</v>
      </c>
      <c r="H218" t="s" s="3">
        <v>67</v>
      </c>
      <c r="I218" t="s" s="3">
        <v>1152</v>
      </c>
      <c r="J218" t="s" s="3">
        <v>828</v>
      </c>
      <c r="K218" t="s" s="3">
        <v>532</v>
      </c>
      <c r="L218" t="s" s="3">
        <v>1153</v>
      </c>
      <c r="M218" t="s" s="3">
        <v>743</v>
      </c>
      <c r="N218" t="s" s="3">
        <v>628</v>
      </c>
      <c r="O218" s="6"/>
      <c r="P218" s="6"/>
      <c r="Q218" s="6"/>
      <c r="R218" s="6"/>
      <c r="S218" s="6"/>
    </row>
    <row r="219" ht="16" customHeight="1">
      <c r="A219" s="6">
        <v>26</v>
      </c>
      <c r="B219" s="6">
        <v>25</v>
      </c>
      <c r="C219" s="6">
        <v>15</v>
      </c>
      <c r="D219" s="6">
        <v>24</v>
      </c>
      <c r="E219" s="6">
        <v>13094.24</v>
      </c>
      <c r="F219" t="s" s="3">
        <v>1154</v>
      </c>
      <c r="G219" t="s" s="3">
        <v>1155</v>
      </c>
      <c r="H219" t="s" s="3">
        <v>1156</v>
      </c>
      <c r="I219" t="s" s="3">
        <v>1157</v>
      </c>
      <c r="J219" t="s" s="3">
        <v>1158</v>
      </c>
      <c r="K219" t="s" s="3">
        <v>1159</v>
      </c>
      <c r="L219" t="s" s="3">
        <v>1160</v>
      </c>
      <c r="M219" t="s" s="3">
        <v>225</v>
      </c>
      <c r="N219" t="s" s="3">
        <v>1154</v>
      </c>
      <c r="O219" s="6"/>
      <c r="P219" s="6"/>
      <c r="Q219" s="6"/>
      <c r="R219" s="6"/>
      <c r="S219" s="6"/>
    </row>
    <row r="220" ht="16" customHeight="1">
      <c r="A220" s="6">
        <v>26</v>
      </c>
      <c r="B220" s="6">
        <v>25</v>
      </c>
      <c r="C220" s="6">
        <v>16</v>
      </c>
      <c r="D220" s="6">
        <v>24</v>
      </c>
      <c r="E220" s="6">
        <v>13503.95</v>
      </c>
      <c r="F220" t="s" s="3">
        <v>1161</v>
      </c>
      <c r="G220" t="s" s="3">
        <v>1162</v>
      </c>
      <c r="H220" t="s" s="3">
        <v>1163</v>
      </c>
      <c r="I220" t="s" s="3">
        <v>1164</v>
      </c>
      <c r="J220" t="s" s="3">
        <v>1165</v>
      </c>
      <c r="K220" t="s" s="3">
        <v>1166</v>
      </c>
      <c r="L220" t="s" s="3">
        <v>1167</v>
      </c>
      <c r="M220" t="s" s="3">
        <v>403</v>
      </c>
      <c r="N220" t="s" s="3">
        <v>1161</v>
      </c>
      <c r="O220" s="6"/>
      <c r="P220" s="6"/>
      <c r="Q220" s="6"/>
      <c r="R220" s="6"/>
      <c r="S220" s="6"/>
    </row>
    <row r="221" ht="16" customHeight="1">
      <c r="A221" s="6">
        <v>26</v>
      </c>
      <c r="B221" s="6">
        <v>25</v>
      </c>
      <c r="C221" s="6">
        <v>18</v>
      </c>
      <c r="D221" s="6">
        <v>24</v>
      </c>
      <c r="E221" s="6">
        <v>20242.8</v>
      </c>
      <c r="F221" t="s" s="3">
        <v>67</v>
      </c>
      <c r="G221" t="s" s="3">
        <v>67</v>
      </c>
      <c r="H221" t="s" s="3">
        <v>67</v>
      </c>
      <c r="I221" t="s" s="3">
        <v>1168</v>
      </c>
      <c r="J221" t="s" s="3">
        <v>1169</v>
      </c>
      <c r="K221" t="s" s="3">
        <v>1170</v>
      </c>
      <c r="L221" t="s" s="3">
        <v>1082</v>
      </c>
      <c r="M221" t="s" s="3">
        <v>1171</v>
      </c>
      <c r="N221" t="s" s="3">
        <v>639</v>
      </c>
      <c r="O221" s="6"/>
      <c r="P221" s="6"/>
      <c r="Q221" s="6"/>
      <c r="R221" s="6"/>
      <c r="S221" s="6"/>
    </row>
    <row r="222" ht="16" customHeight="1">
      <c r="A222" s="6">
        <v>26</v>
      </c>
      <c r="B222" s="6">
        <v>25</v>
      </c>
      <c r="C222" s="6">
        <v>19</v>
      </c>
      <c r="D222" s="6">
        <v>24</v>
      </c>
      <c r="E222" s="6">
        <v>33919.03</v>
      </c>
      <c r="F222" t="s" s="3">
        <v>1172</v>
      </c>
      <c r="G222" t="s" s="3">
        <v>1037</v>
      </c>
      <c r="H222" t="s" s="3">
        <v>1173</v>
      </c>
      <c r="I222" t="s" s="3">
        <v>986</v>
      </c>
      <c r="J222" t="s" s="3">
        <v>1174</v>
      </c>
      <c r="K222" t="s" s="3">
        <v>1175</v>
      </c>
      <c r="L222" t="s" s="3">
        <v>1176</v>
      </c>
      <c r="M222" t="s" s="3">
        <v>1177</v>
      </c>
      <c r="N222" t="s" s="3">
        <v>1172</v>
      </c>
      <c r="O222" s="6"/>
      <c r="P222" s="6"/>
      <c r="Q222" s="6"/>
      <c r="R222" s="6"/>
      <c r="S222" s="6"/>
    </row>
    <row r="223" ht="16" customHeight="1">
      <c r="A223" s="6">
        <v>26</v>
      </c>
      <c r="B223" s="6">
        <v>25</v>
      </c>
      <c r="C223" s="6">
        <v>20</v>
      </c>
      <c r="D223" s="6">
        <v>24</v>
      </c>
      <c r="E223" s="6">
        <v>41289.55</v>
      </c>
      <c r="F223" t="s" s="3">
        <v>1178</v>
      </c>
      <c r="G223" t="s" s="3">
        <v>1179</v>
      </c>
      <c r="H223" t="s" s="3">
        <v>1180</v>
      </c>
      <c r="I223" t="s" s="3">
        <v>1181</v>
      </c>
      <c r="J223" t="s" s="3">
        <v>1182</v>
      </c>
      <c r="K223" t="s" s="3">
        <v>1183</v>
      </c>
      <c r="L223" t="s" s="3">
        <v>600</v>
      </c>
      <c r="M223" t="s" s="3">
        <v>1184</v>
      </c>
      <c r="N223" t="s" s="3">
        <v>1178</v>
      </c>
      <c r="O223" s="6"/>
      <c r="P223" s="6"/>
      <c r="Q223" s="6"/>
      <c r="R223" s="6"/>
      <c r="S223" s="6"/>
    </row>
    <row r="224" ht="16" customHeight="1">
      <c r="A224" s="6">
        <v>26</v>
      </c>
      <c r="B224" s="6">
        <v>25</v>
      </c>
      <c r="C224" s="6">
        <v>23</v>
      </c>
      <c r="D224" s="6">
        <v>24</v>
      </c>
      <c r="E224" s="6">
        <v>126375.01</v>
      </c>
      <c r="F224" t="s" s="3">
        <v>1185</v>
      </c>
      <c r="G224" t="s" s="3">
        <v>1186</v>
      </c>
      <c r="H224" t="s" s="3">
        <v>1187</v>
      </c>
      <c r="I224" t="s" s="3">
        <v>1188</v>
      </c>
      <c r="J224" t="s" s="3">
        <v>1189</v>
      </c>
      <c r="K224" t="s" s="3">
        <v>1185</v>
      </c>
      <c r="L224" t="s" s="3">
        <v>1190</v>
      </c>
      <c r="M224" t="s" s="3">
        <v>1191</v>
      </c>
      <c r="N224" t="s" s="3">
        <v>1185</v>
      </c>
      <c r="O224" s="6"/>
      <c r="P224" s="6"/>
      <c r="Q224" s="6"/>
      <c r="R224" s="6"/>
      <c r="S224" s="6"/>
    </row>
    <row r="225" ht="16" customHeight="1">
      <c r="A225" s="6">
        <v>26</v>
      </c>
      <c r="B225" s="6">
        <v>25</v>
      </c>
      <c r="C225" s="6">
        <v>25</v>
      </c>
      <c r="D225" s="6">
        <v>24</v>
      </c>
      <c r="E225" s="6">
        <v>209385.42</v>
      </c>
      <c r="F225" s="6"/>
      <c r="G225" t="s" s="3">
        <v>67</v>
      </c>
      <c r="H225" t="s" s="3">
        <v>67</v>
      </c>
      <c r="I225" t="s" s="3">
        <v>1192</v>
      </c>
      <c r="J225" t="s" s="3">
        <v>87</v>
      </c>
      <c r="K225" t="s" s="3">
        <v>1193</v>
      </c>
      <c r="L225" t="s" s="3">
        <v>1194</v>
      </c>
      <c r="M225" t="s" s="3">
        <v>1195</v>
      </c>
      <c r="N225" t="s" s="3">
        <v>67</v>
      </c>
      <c r="O225" s="6"/>
      <c r="P225" s="6"/>
      <c r="Q225" s="6"/>
      <c r="R225" s="6"/>
      <c r="S225" s="6"/>
    </row>
    <row r="226" ht="16" customHeight="1">
      <c r="A226" s="6">
        <v>26</v>
      </c>
      <c r="B226" s="6">
        <v>25</v>
      </c>
      <c r="C226" s="6">
        <v>1</v>
      </c>
      <c r="D226" s="6">
        <v>25</v>
      </c>
      <c r="E226" s="6">
        <v>4799.29</v>
      </c>
      <c r="F226" t="s" s="3">
        <v>67</v>
      </c>
      <c r="G226" t="s" s="3">
        <v>67</v>
      </c>
      <c r="H226" t="s" s="3">
        <v>67</v>
      </c>
      <c r="I226" t="s" s="3">
        <v>1196</v>
      </c>
      <c r="J226" t="s" s="3">
        <v>1197</v>
      </c>
      <c r="K226" t="s" s="3">
        <v>1198</v>
      </c>
      <c r="L226" t="s" s="3">
        <v>1199</v>
      </c>
      <c r="M226" t="s" s="3">
        <v>483</v>
      </c>
      <c r="N226" t="s" s="3">
        <v>315</v>
      </c>
      <c r="O226" s="6"/>
      <c r="P226" s="6"/>
      <c r="Q226" s="6"/>
      <c r="R226" s="6"/>
      <c r="S226" s="6"/>
    </row>
    <row r="227" ht="16" customHeight="1">
      <c r="A227" s="6">
        <v>26</v>
      </c>
      <c r="B227" s="6">
        <v>25</v>
      </c>
      <c r="C227" s="6">
        <v>2</v>
      </c>
      <c r="D227" s="6">
        <v>25</v>
      </c>
      <c r="E227" s="6">
        <v>4889.62</v>
      </c>
      <c r="F227" t="s" s="3">
        <v>1200</v>
      </c>
      <c r="G227" t="s" s="3">
        <v>1201</v>
      </c>
      <c r="H227" t="s" s="3">
        <v>1202</v>
      </c>
      <c r="I227" t="s" s="3">
        <v>1203</v>
      </c>
      <c r="J227" t="s" s="3">
        <v>1204</v>
      </c>
      <c r="K227" t="s" s="3">
        <v>1205</v>
      </c>
      <c r="L227" t="s" s="3">
        <v>1206</v>
      </c>
      <c r="M227" t="s" s="3">
        <v>1207</v>
      </c>
      <c r="N227" t="s" s="3">
        <v>1200</v>
      </c>
      <c r="O227" s="6"/>
      <c r="P227" s="6"/>
      <c r="Q227" s="6"/>
      <c r="R227" s="6"/>
      <c r="S227" s="6"/>
    </row>
    <row r="228" ht="16" customHeight="1">
      <c r="A228" s="6">
        <v>26</v>
      </c>
      <c r="B228" s="6">
        <v>25</v>
      </c>
      <c r="C228" s="6">
        <v>3</v>
      </c>
      <c r="D228" s="6">
        <v>25</v>
      </c>
      <c r="E228" s="6">
        <v>4958.22</v>
      </c>
      <c r="F228" t="s" s="3">
        <v>1208</v>
      </c>
      <c r="G228" t="s" s="3">
        <v>1209</v>
      </c>
      <c r="H228" t="s" s="3">
        <v>1210</v>
      </c>
      <c r="I228" t="s" s="3">
        <v>1211</v>
      </c>
      <c r="J228" t="s" s="3">
        <v>1212</v>
      </c>
      <c r="K228" t="s" s="3">
        <v>1213</v>
      </c>
      <c r="L228" t="s" s="3">
        <v>1212</v>
      </c>
      <c r="M228" t="s" s="3">
        <v>1214</v>
      </c>
      <c r="N228" t="s" s="3">
        <v>1215</v>
      </c>
      <c r="O228" s="6"/>
      <c r="P228" s="6"/>
      <c r="Q228" s="6"/>
      <c r="R228" s="6"/>
      <c r="S228" s="6"/>
    </row>
    <row r="229" ht="16" customHeight="1">
      <c r="A229" s="6">
        <v>26</v>
      </c>
      <c r="B229" s="6">
        <v>25</v>
      </c>
      <c r="C229" s="6">
        <v>4</v>
      </c>
      <c r="D229" s="6">
        <v>25</v>
      </c>
      <c r="E229" s="6">
        <v>5006.62</v>
      </c>
      <c r="F229" t="s" s="3">
        <v>1216</v>
      </c>
      <c r="G229" t="s" s="3">
        <v>1217</v>
      </c>
      <c r="H229" t="s" s="3">
        <v>843</v>
      </c>
      <c r="I229" t="s" s="3">
        <v>1218</v>
      </c>
      <c r="J229" t="s" s="3">
        <v>809</v>
      </c>
      <c r="K229" t="s" s="3">
        <v>1219</v>
      </c>
      <c r="L229" t="s" s="3">
        <v>1220</v>
      </c>
      <c r="M229" t="s" s="3">
        <v>451</v>
      </c>
      <c r="N229" t="s" s="3">
        <v>1216</v>
      </c>
      <c r="O229" s="6"/>
      <c r="P229" s="6"/>
      <c r="Q229" s="6"/>
      <c r="R229" s="6"/>
      <c r="S229" s="6"/>
    </row>
    <row r="230" ht="16" customHeight="1">
      <c r="A230" s="6">
        <v>26</v>
      </c>
      <c r="B230" s="6">
        <v>25</v>
      </c>
      <c r="C230" s="6">
        <v>5</v>
      </c>
      <c r="D230" s="6">
        <v>25</v>
      </c>
      <c r="E230" s="6">
        <v>5035.48</v>
      </c>
      <c r="F230" t="s" s="3">
        <v>67</v>
      </c>
      <c r="G230" t="s" s="3">
        <v>67</v>
      </c>
      <c r="H230" t="s" s="3">
        <v>67</v>
      </c>
      <c r="I230" t="s" s="3">
        <v>1221</v>
      </c>
      <c r="J230" t="s" s="3">
        <v>500</v>
      </c>
      <c r="K230" t="s" s="3">
        <v>1222</v>
      </c>
      <c r="L230" t="s" s="3">
        <v>1223</v>
      </c>
      <c r="M230" t="s" s="3">
        <v>1224</v>
      </c>
      <c r="N230" t="s" s="3">
        <v>1225</v>
      </c>
      <c r="O230" s="6"/>
      <c r="P230" s="6"/>
      <c r="Q230" s="6"/>
      <c r="R230" s="6"/>
      <c r="S230" s="6"/>
    </row>
    <row r="231" ht="16" customHeight="1">
      <c r="A231" s="6">
        <v>26</v>
      </c>
      <c r="B231" s="6">
        <v>25</v>
      </c>
      <c r="C231" s="6">
        <v>6</v>
      </c>
      <c r="D231" s="6">
        <v>25</v>
      </c>
      <c r="E231" s="6">
        <v>5273.35</v>
      </c>
      <c r="F231" t="s" s="3">
        <v>67</v>
      </c>
      <c r="G231" t="s" s="3">
        <v>1226</v>
      </c>
      <c r="H231" t="s" s="3">
        <v>1227</v>
      </c>
      <c r="I231" t="s" s="3">
        <v>1228</v>
      </c>
      <c r="J231" t="s" s="3">
        <v>1024</v>
      </c>
      <c r="K231" t="s" s="3">
        <v>1229</v>
      </c>
      <c r="L231" t="s" s="3">
        <v>1230</v>
      </c>
      <c r="M231" t="s" s="3">
        <v>1231</v>
      </c>
      <c r="N231" t="s" s="3">
        <v>1232</v>
      </c>
      <c r="O231" s="6"/>
      <c r="P231" s="6"/>
      <c r="Q231" s="6"/>
      <c r="R231" s="6"/>
      <c r="S231" s="6"/>
    </row>
    <row r="232" ht="16" customHeight="1">
      <c r="A232" s="6">
        <v>26</v>
      </c>
      <c r="B232" s="6">
        <v>25</v>
      </c>
      <c r="C232" s="6">
        <v>7</v>
      </c>
      <c r="D232" s="6">
        <v>25</v>
      </c>
      <c r="E232" s="6">
        <v>5433.13</v>
      </c>
      <c r="F232" t="s" s="3">
        <v>1233</v>
      </c>
      <c r="G232" t="s" s="3">
        <v>1128</v>
      </c>
      <c r="H232" t="s" s="3">
        <v>1234</v>
      </c>
      <c r="I232" t="s" s="3">
        <v>1235</v>
      </c>
      <c r="J232" t="s" s="3">
        <v>1236</v>
      </c>
      <c r="K232" t="s" s="3">
        <v>1237</v>
      </c>
      <c r="L232" t="s" s="3">
        <v>1238</v>
      </c>
      <c r="M232" t="s" s="3">
        <v>1239</v>
      </c>
      <c r="N232" t="s" s="3">
        <v>1240</v>
      </c>
      <c r="O232" s="6"/>
      <c r="P232" s="6"/>
      <c r="Q232" s="6"/>
      <c r="R232" s="6"/>
      <c r="S232" s="6"/>
    </row>
    <row r="233" ht="16" customHeight="1">
      <c r="A233" s="6">
        <v>26</v>
      </c>
      <c r="B233" s="6">
        <v>25</v>
      </c>
      <c r="C233" s="6">
        <v>8</v>
      </c>
      <c r="D233" s="6">
        <v>25</v>
      </c>
      <c r="E233" s="6">
        <v>5556.29</v>
      </c>
      <c r="F233" t="s" s="3">
        <v>1241</v>
      </c>
      <c r="G233" t="s" s="3">
        <v>1242</v>
      </c>
      <c r="H233" t="s" s="3">
        <v>1243</v>
      </c>
      <c r="I233" t="s" s="3">
        <v>450</v>
      </c>
      <c r="J233" t="s" s="3">
        <v>1177</v>
      </c>
      <c r="K233" t="s" s="3">
        <v>1244</v>
      </c>
      <c r="L233" t="s" s="3">
        <v>1245</v>
      </c>
      <c r="M233" t="s" s="3">
        <v>1246</v>
      </c>
      <c r="N233" t="s" s="3">
        <v>1245</v>
      </c>
      <c r="O233" s="6"/>
      <c r="P233" s="6"/>
      <c r="Q233" s="6"/>
      <c r="R233" s="6"/>
      <c r="S233" s="6"/>
    </row>
    <row r="234" ht="16" customHeight="1">
      <c r="A234" s="6">
        <v>26</v>
      </c>
      <c r="B234" s="6">
        <v>25</v>
      </c>
      <c r="C234" s="6">
        <v>9</v>
      </c>
      <c r="D234" s="6">
        <v>25</v>
      </c>
      <c r="E234" s="6">
        <v>5643.97</v>
      </c>
      <c r="F234" t="s" s="3">
        <v>1247</v>
      </c>
      <c r="G234" t="s" s="3">
        <v>1248</v>
      </c>
      <c r="H234" t="s" s="3">
        <v>160</v>
      </c>
      <c r="I234" t="s" s="3">
        <v>1249</v>
      </c>
      <c r="J234" t="s" s="3">
        <v>1164</v>
      </c>
      <c r="K234" t="s" s="3">
        <v>1250</v>
      </c>
      <c r="L234" t="s" s="3">
        <v>1251</v>
      </c>
      <c r="M234" t="s" s="3">
        <v>1252</v>
      </c>
      <c r="N234" t="s" s="3">
        <v>1253</v>
      </c>
      <c r="O234" s="6"/>
      <c r="P234" s="6"/>
      <c r="Q234" s="6"/>
      <c r="R234" s="6"/>
      <c r="S234" s="6"/>
    </row>
    <row r="235" ht="16" customHeight="1">
      <c r="A235" s="6">
        <v>26</v>
      </c>
      <c r="B235" s="6">
        <v>25</v>
      </c>
      <c r="C235" s="6">
        <v>10</v>
      </c>
      <c r="D235" s="6">
        <v>25</v>
      </c>
      <c r="E235" s="6">
        <v>7764.68</v>
      </c>
      <c r="F235" t="s" s="3">
        <v>1254</v>
      </c>
      <c r="G235" t="s" s="3">
        <v>1255</v>
      </c>
      <c r="H235" t="s" s="3">
        <v>1256</v>
      </c>
      <c r="I235" t="s" s="3">
        <v>1257</v>
      </c>
      <c r="J235" t="s" s="3">
        <v>1258</v>
      </c>
      <c r="K235" t="s" s="3">
        <v>1259</v>
      </c>
      <c r="L235" t="s" s="3">
        <v>844</v>
      </c>
      <c r="M235" t="s" s="3">
        <v>1260</v>
      </c>
      <c r="N235" t="s" s="3">
        <v>1261</v>
      </c>
      <c r="O235" s="6"/>
      <c r="P235" s="6"/>
      <c r="Q235" s="6"/>
      <c r="R235" s="6"/>
      <c r="S235" s="6"/>
    </row>
    <row r="236" ht="16" customHeight="1">
      <c r="A236" s="6">
        <v>26</v>
      </c>
      <c r="B236" s="6">
        <v>25</v>
      </c>
      <c r="C236" s="6">
        <v>11</v>
      </c>
      <c r="D236" s="6">
        <v>25</v>
      </c>
      <c r="E236" s="6">
        <v>8037.25</v>
      </c>
      <c r="F236" t="s" s="3">
        <v>720</v>
      </c>
      <c r="G236" t="s" s="3">
        <v>819</v>
      </c>
      <c r="H236" t="s" s="3">
        <v>1069</v>
      </c>
      <c r="I236" t="s" s="3">
        <v>1262</v>
      </c>
      <c r="J236" t="s" s="3">
        <v>605</v>
      </c>
      <c r="K236" t="s" s="3">
        <v>620</v>
      </c>
      <c r="L236" t="s" s="3">
        <v>1263</v>
      </c>
      <c r="M236" t="s" s="3">
        <v>1264</v>
      </c>
      <c r="N236" t="s" s="3">
        <v>1265</v>
      </c>
      <c r="O236" s="6"/>
      <c r="P236" s="6"/>
      <c r="Q236" s="6"/>
      <c r="R236" s="6"/>
      <c r="S236" s="6"/>
    </row>
    <row r="237" ht="16" customHeight="1">
      <c r="A237" s="6">
        <v>26</v>
      </c>
      <c r="B237" s="6">
        <v>25</v>
      </c>
      <c r="C237" s="6">
        <v>12</v>
      </c>
      <c r="D237" s="6">
        <v>25</v>
      </c>
      <c r="E237" s="6">
        <v>8228.1</v>
      </c>
      <c r="F237" t="s" s="3">
        <v>1266</v>
      </c>
      <c r="G237" t="s" s="3">
        <v>1267</v>
      </c>
      <c r="H237" t="s" s="3">
        <v>1268</v>
      </c>
      <c r="I237" t="s" s="3">
        <v>1091</v>
      </c>
      <c r="J237" t="s" s="3">
        <v>939</v>
      </c>
      <c r="K237" t="s" s="3">
        <v>548</v>
      </c>
      <c r="L237" t="s" s="3">
        <v>1269</v>
      </c>
      <c r="M237" t="s" s="3">
        <v>1270</v>
      </c>
      <c r="N237" t="s" s="3">
        <v>1071</v>
      </c>
      <c r="O237" s="6"/>
      <c r="P237" s="6"/>
      <c r="Q237" s="6"/>
      <c r="R237" s="6"/>
      <c r="S237" s="6"/>
    </row>
    <row r="238" ht="16" customHeight="1">
      <c r="A238" s="6">
        <v>26</v>
      </c>
      <c r="B238" s="6">
        <v>25</v>
      </c>
      <c r="C238" s="6">
        <v>13</v>
      </c>
      <c r="D238" s="6">
        <v>25</v>
      </c>
      <c r="E238" s="6">
        <v>8342.299999999999</v>
      </c>
      <c r="F238" t="s" s="3">
        <v>67</v>
      </c>
      <c r="G238" t="s" s="3">
        <v>67</v>
      </c>
      <c r="H238" t="s" s="3">
        <v>67</v>
      </c>
      <c r="I238" t="s" s="3">
        <v>1271</v>
      </c>
      <c r="J238" t="s" s="3">
        <v>1272</v>
      </c>
      <c r="K238" t="s" s="3">
        <v>1273</v>
      </c>
      <c r="L238" t="s" s="3">
        <v>1274</v>
      </c>
      <c r="M238" t="s" s="3">
        <v>1275</v>
      </c>
      <c r="N238" t="s" s="3">
        <v>1276</v>
      </c>
      <c r="O238" s="6"/>
      <c r="P238" s="6"/>
      <c r="Q238" s="6"/>
      <c r="R238" s="6"/>
      <c r="S238" s="6"/>
    </row>
    <row r="239" ht="16" customHeight="1">
      <c r="A239" s="6">
        <v>26</v>
      </c>
      <c r="B239" s="6">
        <v>25</v>
      </c>
      <c r="C239" s="6">
        <v>14</v>
      </c>
      <c r="D239" s="6">
        <v>25</v>
      </c>
      <c r="E239" s="6">
        <v>13590.31</v>
      </c>
      <c r="F239" t="s" s="3">
        <v>1277</v>
      </c>
      <c r="G239" t="s" s="3">
        <v>67</v>
      </c>
      <c r="H239" t="s" s="3">
        <v>67</v>
      </c>
      <c r="I239" t="s" s="3">
        <v>278</v>
      </c>
      <c r="J239" t="s" s="3">
        <v>624</v>
      </c>
      <c r="K239" t="s" s="3">
        <v>1278</v>
      </c>
      <c r="L239" t="s" s="3">
        <v>1279</v>
      </c>
      <c r="M239" t="s" s="3">
        <v>1151</v>
      </c>
      <c r="N239" t="s" s="3">
        <v>1280</v>
      </c>
      <c r="O239" s="6"/>
      <c r="P239" s="6"/>
      <c r="Q239" s="6"/>
      <c r="R239" s="6"/>
      <c r="S239" s="6"/>
    </row>
    <row r="240" ht="16" customHeight="1">
      <c r="A240" s="6">
        <v>26</v>
      </c>
      <c r="B240" s="6">
        <v>25</v>
      </c>
      <c r="C240" s="6">
        <v>15</v>
      </c>
      <c r="D240" s="6">
        <v>25</v>
      </c>
      <c r="E240" s="6">
        <v>13967.74</v>
      </c>
      <c r="F240" t="s" s="3">
        <v>1281</v>
      </c>
      <c r="G240" t="s" s="3">
        <v>1282</v>
      </c>
      <c r="H240" t="s" s="3">
        <v>1283</v>
      </c>
      <c r="I240" t="s" s="3">
        <v>1209</v>
      </c>
      <c r="J240" t="s" s="3">
        <v>1284</v>
      </c>
      <c r="K240" t="s" s="3">
        <v>419</v>
      </c>
      <c r="L240" t="s" s="3">
        <v>1285</v>
      </c>
      <c r="M240" t="s" s="3">
        <v>1286</v>
      </c>
      <c r="N240" t="s" s="3">
        <v>1287</v>
      </c>
      <c r="O240" s="6"/>
      <c r="P240" s="6"/>
      <c r="Q240" s="6"/>
      <c r="R240" s="6"/>
      <c r="S240" s="6"/>
    </row>
    <row r="241" ht="16" customHeight="1">
      <c r="A241" s="6">
        <v>26</v>
      </c>
      <c r="B241" s="6">
        <v>25</v>
      </c>
      <c r="C241" s="6">
        <v>16</v>
      </c>
      <c r="D241" s="6">
        <v>25</v>
      </c>
      <c r="E241" s="6">
        <v>14434.91</v>
      </c>
      <c r="F241" t="s" s="3">
        <v>67</v>
      </c>
      <c r="G241" t="s" s="3">
        <v>67</v>
      </c>
      <c r="H241" t="s" s="3">
        <v>67</v>
      </c>
      <c r="I241" t="s" s="3">
        <v>1288</v>
      </c>
      <c r="J241" t="s" s="3">
        <v>863</v>
      </c>
      <c r="K241" t="s" s="3">
        <v>243</v>
      </c>
      <c r="L241" t="s" s="3">
        <v>639</v>
      </c>
      <c r="M241" t="s" s="3">
        <v>1289</v>
      </c>
      <c r="N241" t="s" s="3">
        <v>1062</v>
      </c>
      <c r="O241" s="6"/>
      <c r="P241" s="6"/>
      <c r="Q241" s="6"/>
      <c r="R241" s="6"/>
      <c r="S241" s="6"/>
    </row>
    <row r="242" ht="16" customHeight="1">
      <c r="A242" s="6">
        <v>26</v>
      </c>
      <c r="B242" s="6">
        <v>25</v>
      </c>
      <c r="C242" s="6">
        <v>17</v>
      </c>
      <c r="D242" s="6">
        <v>25</v>
      </c>
      <c r="E242" s="6">
        <v>20050.96</v>
      </c>
      <c r="F242" t="s" s="3">
        <v>67</v>
      </c>
      <c r="G242" t="s" s="3">
        <v>67</v>
      </c>
      <c r="H242" t="s" s="3">
        <v>67</v>
      </c>
      <c r="I242" t="s" s="3">
        <v>1290</v>
      </c>
      <c r="J242" t="s" s="3">
        <v>1291</v>
      </c>
      <c r="K242" t="s" s="3">
        <v>67</v>
      </c>
      <c r="L242" t="s" s="3">
        <v>67</v>
      </c>
      <c r="M242" t="s" s="3">
        <v>67</v>
      </c>
      <c r="N242" t="s" s="3">
        <v>1292</v>
      </c>
      <c r="O242" s="6"/>
      <c r="P242" s="6"/>
      <c r="Q242" s="6"/>
      <c r="R242" s="6"/>
      <c r="S242" s="6"/>
    </row>
    <row r="243" ht="16" customHeight="1">
      <c r="A243" s="6">
        <v>26</v>
      </c>
      <c r="B243" s="6">
        <v>25</v>
      </c>
      <c r="C243" s="6">
        <v>18</v>
      </c>
      <c r="D243" s="6">
        <v>25</v>
      </c>
      <c r="E243" s="6">
        <v>22409.27</v>
      </c>
      <c r="F243" s="6"/>
      <c r="G243" t="s" s="3">
        <v>67</v>
      </c>
      <c r="H243" t="s" s="3">
        <v>67</v>
      </c>
      <c r="I243" t="s" s="3">
        <v>1293</v>
      </c>
      <c r="J243" t="s" s="3">
        <v>1294</v>
      </c>
      <c r="K243" t="s" s="3">
        <v>67</v>
      </c>
      <c r="L243" t="s" s="3">
        <v>67</v>
      </c>
      <c r="M243" t="s" s="3">
        <v>67</v>
      </c>
      <c r="N243" t="s" s="3">
        <v>67</v>
      </c>
      <c r="O243" s="6"/>
      <c r="P243" s="6"/>
      <c r="Q243" s="6"/>
      <c r="R243" s="6"/>
      <c r="S243" s="6"/>
    </row>
    <row r="244" ht="16" customHeight="1">
      <c r="A244" s="6">
        <v>26</v>
      </c>
      <c r="B244" s="6">
        <v>25</v>
      </c>
      <c r="C244" s="6">
        <v>19</v>
      </c>
      <c r="D244" s="6">
        <v>25</v>
      </c>
      <c r="E244" s="6">
        <v>40475.84</v>
      </c>
      <c r="F244" t="s" s="3">
        <v>751</v>
      </c>
      <c r="G244" t="s" s="3">
        <v>67</v>
      </c>
      <c r="H244" t="s" s="3">
        <v>67</v>
      </c>
      <c r="I244" t="s" s="3">
        <v>234</v>
      </c>
      <c r="J244" t="s" s="3">
        <v>1295</v>
      </c>
      <c r="K244" t="s" s="3">
        <v>67</v>
      </c>
      <c r="L244" t="s" s="3">
        <v>67</v>
      </c>
      <c r="M244" t="s" s="3">
        <v>67</v>
      </c>
      <c r="N244" t="s" s="3">
        <v>751</v>
      </c>
      <c r="O244" s="6"/>
      <c r="P244" s="6"/>
      <c r="Q244" s="6"/>
      <c r="R244" s="6"/>
      <c r="S244" s="6"/>
    </row>
    <row r="245" ht="16" customHeight="1">
      <c r="A245" s="6">
        <v>26</v>
      </c>
      <c r="B245" s="6">
        <v>25</v>
      </c>
      <c r="C245" s="6">
        <v>20</v>
      </c>
      <c r="D245" s="6">
        <v>25</v>
      </c>
      <c r="E245" s="6">
        <v>51431.55</v>
      </c>
      <c r="F245" s="6"/>
      <c r="G245" t="s" s="3">
        <v>67</v>
      </c>
      <c r="H245" t="s" s="3">
        <v>67</v>
      </c>
      <c r="I245" t="s" s="3">
        <v>1296</v>
      </c>
      <c r="J245" t="s" s="3">
        <v>1297</v>
      </c>
      <c r="K245" t="s" s="3">
        <v>67</v>
      </c>
      <c r="L245" t="s" s="3">
        <v>67</v>
      </c>
      <c r="M245" t="s" s="3">
        <v>67</v>
      </c>
      <c r="N245" t="s" s="3">
        <v>67</v>
      </c>
      <c r="O245" s="6"/>
      <c r="P245" s="6"/>
      <c r="Q245" s="6"/>
      <c r="R245" s="6"/>
      <c r="S245" s="6"/>
    </row>
    <row r="246" ht="16" customHeight="1">
      <c r="A246" s="6">
        <v>26</v>
      </c>
      <c r="B246" s="6">
        <v>25</v>
      </c>
      <c r="C246" s="6">
        <v>23</v>
      </c>
      <c r="D246" s="6">
        <v>25</v>
      </c>
      <c r="E246" s="6">
        <v>318768.28</v>
      </c>
      <c r="F246" t="s" s="3">
        <v>1298</v>
      </c>
      <c r="G246" t="s" s="3">
        <v>67</v>
      </c>
      <c r="H246" t="s" s="3">
        <v>67</v>
      </c>
      <c r="I246" t="s" s="3">
        <v>1299</v>
      </c>
      <c r="J246" t="s" s="3">
        <v>1300</v>
      </c>
      <c r="K246" t="s" s="3">
        <v>67</v>
      </c>
      <c r="L246" t="s" s="3">
        <v>67</v>
      </c>
      <c r="M246" t="s" s="3">
        <v>67</v>
      </c>
      <c r="N246" t="s" s="3">
        <v>1298</v>
      </c>
      <c r="O246" s="6"/>
      <c r="P246" s="6"/>
      <c r="Q246" s="6"/>
      <c r="R246" s="6"/>
      <c r="S246" s="6"/>
    </row>
    <row r="247" ht="16" customHeight="1">
      <c r="A247" s="6">
        <v>26</v>
      </c>
      <c r="B247" s="6">
        <v>25</v>
      </c>
      <c r="C247" s="6">
        <v>2</v>
      </c>
      <c r="D247" s="6">
        <v>26</v>
      </c>
      <c r="E247" s="6">
        <v>4665.65</v>
      </c>
      <c r="F247" t="s" s="3">
        <v>67</v>
      </c>
      <c r="G247" t="s" s="3">
        <v>67</v>
      </c>
      <c r="H247" t="s" s="3">
        <v>67</v>
      </c>
      <c r="I247" t="s" s="3">
        <v>1301</v>
      </c>
      <c r="J247" t="s" s="3">
        <v>1302</v>
      </c>
      <c r="K247" t="s" s="3">
        <v>693</v>
      </c>
      <c r="L247" t="s" s="3">
        <v>1303</v>
      </c>
      <c r="M247" t="s" s="3">
        <v>1304</v>
      </c>
      <c r="N247" t="s" s="3">
        <v>1305</v>
      </c>
      <c r="O247" s="6"/>
      <c r="P247" s="6"/>
      <c r="Q247" s="6"/>
      <c r="R247" s="6"/>
      <c r="S247" s="6"/>
    </row>
    <row r="248" ht="16" customHeight="1">
      <c r="A248" s="6">
        <v>26</v>
      </c>
      <c r="B248" s="6">
        <v>25</v>
      </c>
      <c r="C248" s="6">
        <v>3</v>
      </c>
      <c r="D248" s="6">
        <v>26</v>
      </c>
      <c r="E248" s="6">
        <v>4728.07</v>
      </c>
      <c r="F248" t="s" s="3">
        <v>1306</v>
      </c>
      <c r="G248" t="s" s="3">
        <v>1307</v>
      </c>
      <c r="H248" t="s" s="3">
        <v>1308</v>
      </c>
      <c r="I248" t="s" s="3">
        <v>1309</v>
      </c>
      <c r="J248" t="s" s="3">
        <v>1310</v>
      </c>
      <c r="K248" t="s" s="3">
        <v>1311</v>
      </c>
      <c r="L248" t="s" s="3">
        <v>1312</v>
      </c>
      <c r="M248" t="s" s="3">
        <v>1124</v>
      </c>
      <c r="N248" t="s" s="3">
        <v>1306</v>
      </c>
      <c r="O248" s="6"/>
      <c r="P248" s="6"/>
      <c r="Q248" s="6"/>
      <c r="R248" s="6"/>
      <c r="S248" s="6"/>
    </row>
    <row r="249" ht="16" customHeight="1">
      <c r="A249" s="6">
        <v>26</v>
      </c>
      <c r="B249" s="6">
        <v>25</v>
      </c>
      <c r="C249" s="6">
        <v>4</v>
      </c>
      <c r="D249" s="6">
        <v>26</v>
      </c>
      <c r="E249" s="6">
        <v>4772.06</v>
      </c>
      <c r="F249" t="s" s="3">
        <v>1313</v>
      </c>
      <c r="G249" t="s" s="3">
        <v>1261</v>
      </c>
      <c r="H249" t="s" s="3">
        <v>1219</v>
      </c>
      <c r="I249" t="s" s="3">
        <v>843</v>
      </c>
      <c r="J249" t="s" s="3">
        <v>1255</v>
      </c>
      <c r="K249" t="s" s="3">
        <v>1314</v>
      </c>
      <c r="L249" t="s" s="3">
        <v>1315</v>
      </c>
      <c r="M249" t="s" s="3">
        <v>1316</v>
      </c>
      <c r="N249" t="s" s="3">
        <v>1313</v>
      </c>
      <c r="O249" s="6"/>
      <c r="P249" s="6"/>
      <c r="Q249" s="6"/>
      <c r="R249" s="6"/>
      <c r="S249" s="6"/>
    </row>
    <row r="250" ht="16" customHeight="1">
      <c r="A250" s="6">
        <v>26</v>
      </c>
      <c r="B250" s="6">
        <v>25</v>
      </c>
      <c r="C250" s="6">
        <v>5</v>
      </c>
      <c r="D250" s="6">
        <v>26</v>
      </c>
      <c r="E250" s="6">
        <v>4798.27</v>
      </c>
      <c r="F250" t="s" s="3">
        <v>1317</v>
      </c>
      <c r="G250" t="s" s="3">
        <v>1318</v>
      </c>
      <c r="H250" t="s" s="3">
        <v>1319</v>
      </c>
      <c r="I250" t="s" s="3">
        <v>1320</v>
      </c>
      <c r="J250" t="s" s="3">
        <v>1321</v>
      </c>
      <c r="K250" t="s" s="3">
        <v>1322</v>
      </c>
      <c r="L250" t="s" s="3">
        <v>1323</v>
      </c>
      <c r="M250" t="s" s="3">
        <v>1324</v>
      </c>
      <c r="N250" t="s" s="3">
        <v>1317</v>
      </c>
      <c r="O250" s="6"/>
      <c r="P250" s="6"/>
      <c r="Q250" s="6"/>
      <c r="R250" s="6"/>
      <c r="S250" s="6"/>
    </row>
    <row r="251" ht="16" customHeight="1">
      <c r="A251" s="6">
        <v>26</v>
      </c>
      <c r="B251" s="6">
        <v>25</v>
      </c>
      <c r="C251" s="6">
        <v>7</v>
      </c>
      <c r="D251" s="6">
        <v>26</v>
      </c>
      <c r="E251" s="6">
        <v>5158</v>
      </c>
      <c r="F251" t="s" s="3">
        <v>67</v>
      </c>
      <c r="G251" t="s" s="3">
        <v>1325</v>
      </c>
      <c r="H251" t="s" s="3">
        <v>1326</v>
      </c>
      <c r="I251" t="s" s="3">
        <v>1327</v>
      </c>
      <c r="J251" t="s" s="3">
        <v>1328</v>
      </c>
      <c r="K251" t="s" s="3">
        <v>1329</v>
      </c>
      <c r="L251" t="s" s="3">
        <v>1330</v>
      </c>
      <c r="M251" t="s" s="3">
        <v>1331</v>
      </c>
      <c r="N251" t="s" s="3">
        <v>1332</v>
      </c>
      <c r="O251" s="6"/>
      <c r="P251" s="6"/>
      <c r="Q251" s="6"/>
      <c r="R251" s="6"/>
      <c r="S251" s="6"/>
    </row>
    <row r="252" ht="16" customHeight="1">
      <c r="A252" s="6">
        <v>26</v>
      </c>
      <c r="B252" s="6">
        <v>25</v>
      </c>
      <c r="C252" s="6">
        <v>8</v>
      </c>
      <c r="D252" s="6">
        <v>26</v>
      </c>
      <c r="E252" s="6">
        <v>5268.87</v>
      </c>
      <c r="F252" t="s" s="3">
        <v>1333</v>
      </c>
      <c r="G252" t="s" s="3">
        <v>1334</v>
      </c>
      <c r="H252" t="s" s="3">
        <v>1335</v>
      </c>
      <c r="I252" t="s" s="3">
        <v>1336</v>
      </c>
      <c r="J252" t="s" s="3">
        <v>1337</v>
      </c>
      <c r="K252" t="s" s="3">
        <v>1311</v>
      </c>
      <c r="L252" t="s" s="3">
        <v>1337</v>
      </c>
      <c r="M252" t="s" s="3">
        <v>1121</v>
      </c>
      <c r="N252" t="s" s="3">
        <v>1338</v>
      </c>
      <c r="O252" s="6"/>
      <c r="P252" s="6"/>
      <c r="Q252" s="6"/>
      <c r="R252" s="6"/>
      <c r="S252" s="6"/>
    </row>
    <row r="253" ht="16" customHeight="1">
      <c r="A253" s="6">
        <v>26</v>
      </c>
      <c r="B253" s="6">
        <v>25</v>
      </c>
      <c r="C253" s="6">
        <v>9</v>
      </c>
      <c r="D253" s="6">
        <v>26</v>
      </c>
      <c r="E253" s="6">
        <v>5347.65</v>
      </c>
      <c r="F253" t="s" s="3">
        <v>314</v>
      </c>
      <c r="G253" t="s" s="3">
        <v>1339</v>
      </c>
      <c r="H253" t="s" s="3">
        <v>1340</v>
      </c>
      <c r="I253" t="s" s="3">
        <v>1341</v>
      </c>
      <c r="J253" t="s" s="3">
        <v>1342</v>
      </c>
      <c r="K253" t="s" s="3">
        <v>1343</v>
      </c>
      <c r="L253" t="s" s="3">
        <v>1344</v>
      </c>
      <c r="M253" t="s" s="3">
        <v>1345</v>
      </c>
      <c r="N253" t="s" s="3">
        <v>1346</v>
      </c>
      <c r="O253" s="6"/>
      <c r="P253" s="6"/>
      <c r="Q253" s="6"/>
      <c r="R253" s="6"/>
      <c r="S253" s="6"/>
    </row>
    <row r="254" ht="16" customHeight="1">
      <c r="A254" s="6">
        <v>26</v>
      </c>
      <c r="B254" s="6">
        <v>25</v>
      </c>
      <c r="C254" s="6">
        <v>10</v>
      </c>
      <c r="D254" s="6">
        <v>26</v>
      </c>
      <c r="E254" s="6">
        <v>7214.71</v>
      </c>
      <c r="F254" t="s" s="3">
        <v>67</v>
      </c>
      <c r="G254" t="s" s="3">
        <v>1347</v>
      </c>
      <c r="H254" t="s" s="3">
        <v>1348</v>
      </c>
      <c r="I254" t="s" s="3">
        <v>346</v>
      </c>
      <c r="J254" t="s" s="3">
        <v>1349</v>
      </c>
      <c r="K254" t="s" s="3">
        <v>1350</v>
      </c>
      <c r="L254" t="s" s="3">
        <v>1351</v>
      </c>
      <c r="M254" t="s" s="3">
        <v>1352</v>
      </c>
      <c r="N254" t="s" s="3">
        <v>1353</v>
      </c>
      <c r="O254" s="6"/>
      <c r="P254" s="6"/>
      <c r="Q254" s="6"/>
      <c r="R254" s="6"/>
      <c r="S254" s="6"/>
    </row>
    <row r="255" ht="16" customHeight="1">
      <c r="A255" s="6">
        <v>26</v>
      </c>
      <c r="B255" s="6">
        <v>25</v>
      </c>
      <c r="C255" s="6">
        <v>11</v>
      </c>
      <c r="D255" s="6">
        <v>26</v>
      </c>
      <c r="E255" s="6">
        <v>7449.45</v>
      </c>
      <c r="F255" t="s" s="3">
        <v>640</v>
      </c>
      <c r="G255" t="s" s="3">
        <v>67</v>
      </c>
      <c r="H255" t="s" s="3">
        <v>67</v>
      </c>
      <c r="I255" t="s" s="3">
        <v>351</v>
      </c>
      <c r="J255" t="s" s="3">
        <v>1353</v>
      </c>
      <c r="K255" t="s" s="3">
        <v>479</v>
      </c>
      <c r="L255" t="s" s="3">
        <v>233</v>
      </c>
      <c r="M255" t="s" s="3">
        <v>741</v>
      </c>
      <c r="N255" t="s" s="3">
        <v>1354</v>
      </c>
      <c r="O255" s="6"/>
      <c r="P255" s="6"/>
      <c r="Q255" s="6"/>
      <c r="R255" s="6"/>
      <c r="S255" s="6"/>
    </row>
    <row r="256" ht="16" customHeight="1">
      <c r="A256" s="6">
        <v>26</v>
      </c>
      <c r="B256" s="6">
        <v>25</v>
      </c>
      <c r="C256" s="6">
        <v>12</v>
      </c>
      <c r="D256" s="6">
        <v>26</v>
      </c>
      <c r="E256" s="6">
        <v>7613.12</v>
      </c>
      <c r="F256" t="s" s="3">
        <v>1355</v>
      </c>
      <c r="G256" t="s" s="3">
        <v>605</v>
      </c>
      <c r="H256" t="s" s="3">
        <v>1356</v>
      </c>
      <c r="I256" t="s" s="3">
        <v>612</v>
      </c>
      <c r="J256" t="s" s="3">
        <v>620</v>
      </c>
      <c r="K256" t="s" s="3">
        <v>620</v>
      </c>
      <c r="L256" t="s" s="3">
        <v>1357</v>
      </c>
      <c r="M256" t="s" s="3">
        <v>937</v>
      </c>
      <c r="N256" t="s" s="3">
        <v>1043</v>
      </c>
      <c r="O256" s="6"/>
      <c r="P256" s="6"/>
      <c r="Q256" s="6"/>
      <c r="R256" s="6"/>
      <c r="S256" s="6"/>
    </row>
    <row r="257" ht="16" customHeight="1">
      <c r="A257" s="6">
        <v>26</v>
      </c>
      <c r="B257" s="6">
        <v>25</v>
      </c>
      <c r="C257" s="6">
        <v>13</v>
      </c>
      <c r="D257" s="6">
        <v>26</v>
      </c>
      <c r="E257" s="6">
        <v>7710.78</v>
      </c>
      <c r="F257" t="s" s="3">
        <v>1358</v>
      </c>
      <c r="G257" t="s" s="3">
        <v>1359</v>
      </c>
      <c r="H257" t="s" s="3">
        <v>1360</v>
      </c>
      <c r="I257" t="s" s="3">
        <v>938</v>
      </c>
      <c r="J257" t="s" s="3">
        <v>1361</v>
      </c>
      <c r="K257" t="s" s="3">
        <v>1362</v>
      </c>
      <c r="L257" t="s" s="3">
        <v>1363</v>
      </c>
      <c r="M257" t="s" s="3">
        <v>1265</v>
      </c>
      <c r="N257" t="s" s="3">
        <v>1250</v>
      </c>
      <c r="O257" s="6"/>
      <c r="P257" s="6"/>
      <c r="Q257" s="6"/>
      <c r="R257" s="6"/>
      <c r="S257" s="6"/>
    </row>
    <row r="258" ht="16" customHeight="1">
      <c r="A258" s="6">
        <v>26</v>
      </c>
      <c r="B258" s="6">
        <v>25</v>
      </c>
      <c r="C258" s="6">
        <v>14</v>
      </c>
      <c r="D258" s="6">
        <v>26</v>
      </c>
      <c r="E258" s="6">
        <v>11990.51</v>
      </c>
      <c r="F258" t="s" s="3">
        <v>235</v>
      </c>
      <c r="G258" t="s" s="3">
        <v>358</v>
      </c>
      <c r="H258" t="s" s="3">
        <v>164</v>
      </c>
      <c r="I258" t="s" s="3">
        <v>1250</v>
      </c>
      <c r="J258" t="s" s="3">
        <v>1364</v>
      </c>
      <c r="K258" t="s" s="3">
        <v>1069</v>
      </c>
      <c r="L258" t="s" s="3">
        <v>1365</v>
      </c>
      <c r="M258" t="s" s="3">
        <v>1366</v>
      </c>
      <c r="N258" t="s" s="3">
        <v>1367</v>
      </c>
      <c r="O258" s="6"/>
      <c r="P258" s="6"/>
      <c r="Q258" s="6"/>
      <c r="R258" s="6"/>
      <c r="S258" s="6"/>
    </row>
    <row r="259" ht="16" customHeight="1">
      <c r="A259" s="6">
        <v>26</v>
      </c>
      <c r="B259" s="6">
        <v>25</v>
      </c>
      <c r="C259" s="6">
        <v>15</v>
      </c>
      <c r="D259" s="6">
        <v>26</v>
      </c>
      <c r="E259" s="6">
        <v>12283.36</v>
      </c>
      <c r="F259" t="s" s="3">
        <v>1368</v>
      </c>
      <c r="G259" t="s" s="3">
        <v>67</v>
      </c>
      <c r="H259" t="s" s="3">
        <v>67</v>
      </c>
      <c r="I259" t="s" s="3">
        <v>243</v>
      </c>
      <c r="J259" t="s" s="3">
        <v>1369</v>
      </c>
      <c r="K259" t="s" s="3">
        <v>1370</v>
      </c>
      <c r="L259" t="s" s="3">
        <v>1371</v>
      </c>
      <c r="M259" t="s" s="3">
        <v>464</v>
      </c>
      <c r="N259" t="s" s="3">
        <v>1372</v>
      </c>
      <c r="O259" s="6"/>
      <c r="P259" s="6"/>
      <c r="Q259" s="6"/>
      <c r="R259" s="6"/>
      <c r="S259" s="6"/>
    </row>
    <row r="260" ht="16" customHeight="1">
      <c r="A260" s="6">
        <v>26</v>
      </c>
      <c r="B260" s="6">
        <v>25</v>
      </c>
      <c r="C260" s="6">
        <v>16</v>
      </c>
      <c r="D260" s="6">
        <v>26</v>
      </c>
      <c r="E260" s="6">
        <v>12643.19</v>
      </c>
      <c r="F260" t="s" s="3">
        <v>1373</v>
      </c>
      <c r="G260" t="s" s="3">
        <v>67</v>
      </c>
      <c r="H260" t="s" s="3">
        <v>67</v>
      </c>
      <c r="I260" t="s" s="3">
        <v>366</v>
      </c>
      <c r="J260" t="s" s="3">
        <v>1374</v>
      </c>
      <c r="K260" t="s" s="3">
        <v>1375</v>
      </c>
      <c r="L260" t="s" s="3">
        <v>1376</v>
      </c>
      <c r="M260" t="s" s="3">
        <v>803</v>
      </c>
      <c r="N260" t="s" s="3">
        <v>1377</v>
      </c>
      <c r="O260" s="6"/>
      <c r="P260" s="6"/>
      <c r="Q260" s="6"/>
      <c r="R260" s="6"/>
      <c r="S260" s="6"/>
    </row>
    <row r="261" ht="16" customHeight="1">
      <c r="A261" s="6">
        <v>26</v>
      </c>
      <c r="B261" s="6">
        <v>25</v>
      </c>
      <c r="C261" s="6">
        <v>18</v>
      </c>
      <c r="D261" s="6">
        <v>26</v>
      </c>
      <c r="E261" s="6">
        <v>18368.23</v>
      </c>
      <c r="F261" t="s" s="3">
        <v>67</v>
      </c>
      <c r="G261" t="s" s="3">
        <v>67</v>
      </c>
      <c r="H261" t="s" s="3">
        <v>67</v>
      </c>
      <c r="I261" t="s" s="3">
        <v>1378</v>
      </c>
      <c r="J261" t="s" s="3">
        <v>1379</v>
      </c>
      <c r="K261" t="s" s="3">
        <v>216</v>
      </c>
      <c r="L261" t="s" s="3">
        <v>67</v>
      </c>
      <c r="M261" t="s" s="3">
        <v>1380</v>
      </c>
      <c r="N261" t="s" s="3">
        <v>1332</v>
      </c>
      <c r="O261" s="6"/>
      <c r="P261" s="6"/>
      <c r="Q261" s="6"/>
      <c r="R261" s="6"/>
      <c r="S261" s="6"/>
    </row>
    <row r="262" ht="16" customHeight="1">
      <c r="A262" s="6">
        <v>26</v>
      </c>
      <c r="B262" s="6">
        <v>25</v>
      </c>
      <c r="C262" s="6">
        <v>19</v>
      </c>
      <c r="D262" s="6">
        <v>26</v>
      </c>
      <c r="E262" s="6">
        <v>28965.77</v>
      </c>
      <c r="F262" t="s" s="3">
        <v>1381</v>
      </c>
      <c r="G262" t="s" s="3">
        <v>67</v>
      </c>
      <c r="H262" t="s" s="3">
        <v>67</v>
      </c>
      <c r="I262" t="s" s="3">
        <v>1382</v>
      </c>
      <c r="J262" t="s" s="3">
        <v>1383</v>
      </c>
      <c r="K262" t="s" s="3">
        <v>1384</v>
      </c>
      <c r="L262" t="s" s="3">
        <v>1385</v>
      </c>
      <c r="M262" t="s" s="3">
        <v>1041</v>
      </c>
      <c r="N262" t="s" s="3">
        <v>1386</v>
      </c>
      <c r="O262" s="6"/>
      <c r="P262" s="6"/>
      <c r="Q262" s="6"/>
      <c r="R262" s="6"/>
      <c r="S262" s="6"/>
    </row>
    <row r="263" ht="16" customHeight="1">
      <c r="A263" s="6">
        <v>26</v>
      </c>
      <c r="B263" s="6">
        <v>25</v>
      </c>
      <c r="C263" s="6">
        <v>20</v>
      </c>
      <c r="D263" s="6">
        <v>26</v>
      </c>
      <c r="E263" s="6">
        <v>34175.5</v>
      </c>
      <c r="F263" t="s" s="3">
        <v>1387</v>
      </c>
      <c r="G263" t="s" s="3">
        <v>67</v>
      </c>
      <c r="H263" t="s" s="3">
        <v>67</v>
      </c>
      <c r="I263" t="s" s="3">
        <v>1388</v>
      </c>
      <c r="J263" t="s" s="3">
        <v>685</v>
      </c>
      <c r="K263" t="s" s="3">
        <v>67</v>
      </c>
      <c r="L263" t="s" s="3">
        <v>1389</v>
      </c>
      <c r="M263" t="s" s="3">
        <v>67</v>
      </c>
      <c r="N263" t="s" s="3">
        <v>1390</v>
      </c>
      <c r="O263" s="6"/>
      <c r="P263" s="6"/>
      <c r="Q263" s="6"/>
      <c r="R263" s="6"/>
      <c r="S263" s="6"/>
    </row>
    <row r="264" ht="16" customHeight="1">
      <c r="A264" s="6">
        <v>26</v>
      </c>
      <c r="B264" s="6">
        <v>25</v>
      </c>
      <c r="C264" s="6">
        <v>23</v>
      </c>
      <c r="D264" s="6">
        <v>26</v>
      </c>
      <c r="E264" s="6">
        <v>77193.37</v>
      </c>
      <c r="F264" t="s" s="3">
        <v>1391</v>
      </c>
      <c r="G264" t="s" s="3">
        <v>1392</v>
      </c>
      <c r="H264" t="s" s="3">
        <v>360</v>
      </c>
      <c r="I264" t="s" s="3">
        <v>1393</v>
      </c>
      <c r="J264" t="s" s="3">
        <v>1394</v>
      </c>
      <c r="K264" t="s" s="3">
        <v>67</v>
      </c>
      <c r="L264" t="s" s="3">
        <v>67</v>
      </c>
      <c r="M264" t="s" s="3">
        <v>67</v>
      </c>
      <c r="N264" t="s" s="3">
        <v>1395</v>
      </c>
      <c r="O264" s="6"/>
      <c r="P264" s="6"/>
      <c r="Q264" s="6"/>
      <c r="R264" s="6"/>
      <c r="S264" s="6"/>
    </row>
    <row r="265" ht="16" customHeight="1">
      <c r="A265" s="6">
        <v>26</v>
      </c>
      <c r="B265" s="6">
        <v>25</v>
      </c>
      <c r="C265" s="6">
        <v>25</v>
      </c>
      <c r="D265" s="6">
        <v>26</v>
      </c>
      <c r="E265" s="6">
        <v>101859.9</v>
      </c>
      <c r="F265" t="s" s="3">
        <v>1396</v>
      </c>
      <c r="G265" t="s" s="3">
        <v>1397</v>
      </c>
      <c r="H265" t="s" s="3">
        <v>1286</v>
      </c>
      <c r="I265" t="s" s="3">
        <v>1216</v>
      </c>
      <c r="J265" t="s" s="3">
        <v>454</v>
      </c>
      <c r="K265" t="s" s="3">
        <v>1398</v>
      </c>
      <c r="L265" t="s" s="3">
        <v>1399</v>
      </c>
      <c r="M265" t="s" s="3">
        <v>537</v>
      </c>
      <c r="N265" t="s" s="3">
        <v>1396</v>
      </c>
      <c r="O265" s="6"/>
      <c r="P265" s="6"/>
      <c r="Q265" s="6"/>
      <c r="R265" s="6"/>
      <c r="S265" s="6"/>
    </row>
    <row r="266" ht="16" customHeight="1">
      <c r="A266" s="6">
        <v>26</v>
      </c>
      <c r="B266" s="6">
        <v>25</v>
      </c>
      <c r="C266" s="6">
        <v>24</v>
      </c>
      <c r="D266" s="6">
        <v>26</v>
      </c>
      <c r="E266" s="6">
        <v>198352.72</v>
      </c>
      <c r="F266" t="s" s="3">
        <v>1400</v>
      </c>
      <c r="G266" t="s" s="3">
        <v>67</v>
      </c>
      <c r="H266" t="s" s="3">
        <v>67</v>
      </c>
      <c r="I266" t="s" s="3">
        <v>1401</v>
      </c>
      <c r="J266" t="s" s="3">
        <v>1402</v>
      </c>
      <c r="K266" t="s" s="3">
        <v>67</v>
      </c>
      <c r="L266" t="s" s="3">
        <v>67</v>
      </c>
      <c r="M266" t="s" s="3">
        <v>67</v>
      </c>
      <c r="N266" t="s" s="3">
        <v>1400</v>
      </c>
      <c r="O266" s="6"/>
      <c r="P266" s="6"/>
      <c r="Q266" s="6"/>
      <c r="R266" s="6"/>
      <c r="S266" s="6"/>
    </row>
    <row r="267" ht="16" customHeight="1">
      <c r="A267" s="6">
        <v>26</v>
      </c>
      <c r="B267" s="6">
        <v>25</v>
      </c>
      <c r="C267" s="6">
        <v>3</v>
      </c>
      <c r="D267" s="6">
        <v>27</v>
      </c>
      <c r="E267" s="6">
        <v>4598.07</v>
      </c>
      <c r="F267" t="s" s="3">
        <v>67</v>
      </c>
      <c r="G267" t="s" s="3">
        <v>67</v>
      </c>
      <c r="H267" t="s" s="3">
        <v>67</v>
      </c>
      <c r="I267" t="s" s="3">
        <v>1403</v>
      </c>
      <c r="J267" t="s" s="3">
        <v>1404</v>
      </c>
      <c r="K267" t="s" s="3">
        <v>1405</v>
      </c>
      <c r="L267" t="s" s="3">
        <v>1406</v>
      </c>
      <c r="M267" t="s" s="3">
        <v>1407</v>
      </c>
      <c r="N267" t="s" s="3">
        <v>1408</v>
      </c>
      <c r="O267" s="6"/>
      <c r="P267" s="6"/>
      <c r="Q267" s="6"/>
      <c r="R267" s="6"/>
      <c r="S267" s="6"/>
    </row>
    <row r="268" ht="16" customHeight="1">
      <c r="A268" s="6">
        <v>26</v>
      </c>
      <c r="B268" s="6">
        <v>25</v>
      </c>
      <c r="C268" s="6">
        <v>4</v>
      </c>
      <c r="D268" s="6">
        <v>27</v>
      </c>
      <c r="E268" s="6">
        <v>4639.67</v>
      </c>
      <c r="F268" t="s" s="3">
        <v>1325</v>
      </c>
      <c r="G268" t="s" s="3">
        <v>1409</v>
      </c>
      <c r="H268" t="s" s="3">
        <v>1410</v>
      </c>
      <c r="I268" t="s" s="3">
        <v>1411</v>
      </c>
      <c r="J268" t="s" s="3">
        <v>1412</v>
      </c>
      <c r="K268" t="s" s="3">
        <v>1413</v>
      </c>
      <c r="L268" t="s" s="3">
        <v>1414</v>
      </c>
      <c r="M268" t="s" s="3">
        <v>1415</v>
      </c>
      <c r="N268" t="s" s="3">
        <v>1325</v>
      </c>
      <c r="O268" s="6"/>
      <c r="P268" s="6"/>
      <c r="Q268" s="6"/>
      <c r="R268" s="6"/>
      <c r="S268" s="6"/>
    </row>
    <row r="269" ht="16" customHeight="1">
      <c r="A269" s="6">
        <v>26</v>
      </c>
      <c r="B269" s="6">
        <v>25</v>
      </c>
      <c r="C269" s="6">
        <v>5</v>
      </c>
      <c r="D269" s="6">
        <v>27</v>
      </c>
      <c r="E269" s="6">
        <v>4664.44</v>
      </c>
      <c r="F269" t="s" s="3">
        <v>1416</v>
      </c>
      <c r="G269" t="s" s="3">
        <v>1127</v>
      </c>
      <c r="H269" t="s" s="3">
        <v>1417</v>
      </c>
      <c r="I269" t="s" s="3">
        <v>1418</v>
      </c>
      <c r="J269" t="s" s="3">
        <v>1419</v>
      </c>
      <c r="K269" t="s" s="3">
        <v>1420</v>
      </c>
      <c r="L269" t="s" s="3">
        <v>1421</v>
      </c>
      <c r="M269" t="s" s="3">
        <v>1238</v>
      </c>
      <c r="N269" t="s" s="3">
        <v>1416</v>
      </c>
      <c r="O269" s="6"/>
      <c r="P269" s="6"/>
      <c r="Q269" s="6"/>
      <c r="R269" s="6"/>
      <c r="S269" s="6"/>
    </row>
    <row r="270" ht="16" customHeight="1">
      <c r="A270" s="6">
        <v>26</v>
      </c>
      <c r="B270" s="6">
        <v>25</v>
      </c>
      <c r="C270" s="6">
        <v>8</v>
      </c>
      <c r="D270" s="6">
        <v>27</v>
      </c>
      <c r="E270" s="6">
        <v>5107.94</v>
      </c>
      <c r="F270" t="s" s="3">
        <v>67</v>
      </c>
      <c r="G270" t="s" s="3">
        <v>1422</v>
      </c>
      <c r="H270" t="s" s="3">
        <v>1123</v>
      </c>
      <c r="I270" t="s" s="3">
        <v>1207</v>
      </c>
      <c r="J270" t="s" s="3">
        <v>1423</v>
      </c>
      <c r="K270" t="s" s="3">
        <v>1424</v>
      </c>
      <c r="L270" t="s" s="3">
        <v>1425</v>
      </c>
      <c r="M270" t="s" s="3">
        <v>1426</v>
      </c>
      <c r="N270" t="s" s="3">
        <v>1427</v>
      </c>
      <c r="O270" s="6"/>
      <c r="P270" s="6"/>
      <c r="Q270" s="6"/>
      <c r="R270" s="6"/>
      <c r="S270" s="6"/>
    </row>
    <row r="271" ht="16" customHeight="1">
      <c r="A271" s="6">
        <v>26</v>
      </c>
      <c r="B271" s="6">
        <v>25</v>
      </c>
      <c r="C271" s="6">
        <v>9</v>
      </c>
      <c r="D271" s="6">
        <v>27</v>
      </c>
      <c r="E271" s="6">
        <v>5181.95</v>
      </c>
      <c r="F271" t="s" s="3">
        <v>1059</v>
      </c>
      <c r="G271" t="s" s="3">
        <v>1428</v>
      </c>
      <c r="H271" t="s" s="3">
        <v>1429</v>
      </c>
      <c r="I271" t="s" s="3">
        <v>1430</v>
      </c>
      <c r="J271" t="s" s="3">
        <v>1431</v>
      </c>
      <c r="K271" t="s" s="3">
        <v>1432</v>
      </c>
      <c r="L271" t="s" s="3">
        <v>1433</v>
      </c>
      <c r="M271" t="s" s="3">
        <v>1434</v>
      </c>
      <c r="N271" t="s" s="3">
        <v>1435</v>
      </c>
      <c r="O271" s="6"/>
      <c r="P271" s="6"/>
      <c r="Q271" s="6"/>
      <c r="R271" s="6"/>
      <c r="S271" s="6"/>
    </row>
    <row r="272" ht="16" customHeight="1">
      <c r="A272" s="6">
        <v>26</v>
      </c>
      <c r="B272" s="6">
        <v>25</v>
      </c>
      <c r="C272" s="6">
        <v>11</v>
      </c>
      <c r="D272" s="6">
        <v>27</v>
      </c>
      <c r="E272" s="6">
        <v>7131.76</v>
      </c>
      <c r="F272" t="s" s="3">
        <v>67</v>
      </c>
      <c r="G272" t="s" s="3">
        <v>1358</v>
      </c>
      <c r="H272" t="s" s="3">
        <v>1436</v>
      </c>
      <c r="I272" t="s" s="3">
        <v>1359</v>
      </c>
      <c r="J272" t="s" s="3">
        <v>1437</v>
      </c>
      <c r="K272" t="s" s="3">
        <v>1438</v>
      </c>
      <c r="L272" t="s" s="3">
        <v>1439</v>
      </c>
      <c r="M272" t="s" s="3">
        <v>1159</v>
      </c>
      <c r="N272" t="s" s="3">
        <v>912</v>
      </c>
      <c r="O272" s="6"/>
      <c r="P272" s="6"/>
      <c r="Q272" s="6"/>
      <c r="R272" s="6"/>
      <c r="S272" s="6"/>
    </row>
    <row r="273" ht="16" customHeight="1">
      <c r="A273" s="6">
        <v>26</v>
      </c>
      <c r="B273" s="6">
        <v>25</v>
      </c>
      <c r="C273" s="6">
        <v>12</v>
      </c>
      <c r="D273" s="6">
        <v>27</v>
      </c>
      <c r="E273" s="6">
        <v>7281.63</v>
      </c>
      <c r="F273" t="s" s="3">
        <v>1440</v>
      </c>
      <c r="G273" t="s" s="3">
        <v>1441</v>
      </c>
      <c r="H273" t="s" s="3">
        <v>1442</v>
      </c>
      <c r="I273" t="s" s="3">
        <v>1443</v>
      </c>
      <c r="J273" t="s" s="3">
        <v>1092</v>
      </c>
      <c r="K273" t="s" s="3">
        <v>1068</v>
      </c>
      <c r="L273" t="s" s="3">
        <v>602</v>
      </c>
      <c r="M273" t="s" s="3">
        <v>1350</v>
      </c>
      <c r="N273" t="s" s="3">
        <v>1444</v>
      </c>
      <c r="O273" s="6"/>
      <c r="P273" s="6"/>
      <c r="Q273" s="6"/>
      <c r="R273" s="6"/>
      <c r="S273" s="6"/>
    </row>
    <row r="274" ht="16" customHeight="1">
      <c r="A274" s="6">
        <v>26</v>
      </c>
      <c r="B274" s="6">
        <v>25</v>
      </c>
      <c r="C274" s="6">
        <v>13</v>
      </c>
      <c r="D274" s="6">
        <v>27</v>
      </c>
      <c r="E274" s="6">
        <v>7370.92</v>
      </c>
      <c r="F274" t="s" s="3">
        <v>1445</v>
      </c>
      <c r="G274" t="s" s="3">
        <v>1446</v>
      </c>
      <c r="H274" t="s" s="3">
        <v>1447</v>
      </c>
      <c r="I274" t="s" s="3">
        <v>1448</v>
      </c>
      <c r="J274" t="s" s="3">
        <v>1039</v>
      </c>
      <c r="K274" t="s" s="3">
        <v>991</v>
      </c>
      <c r="L274" t="s" s="3">
        <v>1449</v>
      </c>
      <c r="M274" t="s" s="3">
        <v>540</v>
      </c>
      <c r="N274" t="s" s="3">
        <v>1445</v>
      </c>
      <c r="O274" s="6"/>
      <c r="P274" s="6"/>
      <c r="Q274" s="6"/>
      <c r="R274" s="6"/>
      <c r="S274" s="6"/>
    </row>
    <row r="275" ht="16" customHeight="1">
      <c r="A275" s="6">
        <v>26</v>
      </c>
      <c r="B275" s="6">
        <v>25</v>
      </c>
      <c r="C275" s="6">
        <v>14</v>
      </c>
      <c r="D275" s="6">
        <v>27</v>
      </c>
      <c r="E275" s="6">
        <v>11188.33</v>
      </c>
      <c r="F275" t="s" s="3">
        <v>67</v>
      </c>
      <c r="G275" t="s" s="3">
        <v>67</v>
      </c>
      <c r="H275" t="s" s="3">
        <v>67</v>
      </c>
      <c r="I275" t="s" s="3">
        <v>825</v>
      </c>
      <c r="J275" t="s" s="3">
        <v>1450</v>
      </c>
      <c r="K275" t="s" s="3">
        <v>377</v>
      </c>
      <c r="L275" t="s" s="3">
        <v>1451</v>
      </c>
      <c r="M275" t="s" s="3">
        <v>1452</v>
      </c>
      <c r="N275" t="s" s="3">
        <v>1354</v>
      </c>
      <c r="O275" s="6"/>
      <c r="P275" s="6"/>
      <c r="Q275" s="6"/>
      <c r="R275" s="6"/>
      <c r="S275" s="6"/>
    </row>
    <row r="276" ht="16" customHeight="1">
      <c r="A276" s="6">
        <v>26</v>
      </c>
      <c r="B276" s="6">
        <v>25</v>
      </c>
      <c r="C276" s="6">
        <v>15</v>
      </c>
      <c r="D276" s="6">
        <v>27</v>
      </c>
      <c r="E276" s="6">
        <v>11442.88</v>
      </c>
      <c r="F276" t="s" s="3">
        <v>1453</v>
      </c>
      <c r="G276" t="s" s="3">
        <v>360</v>
      </c>
      <c r="H276" t="s" s="3">
        <v>1454</v>
      </c>
      <c r="I276" t="s" s="3">
        <v>1455</v>
      </c>
      <c r="J276" t="s" s="3">
        <v>1456</v>
      </c>
      <c r="K276" t="s" s="3">
        <v>604</v>
      </c>
      <c r="L276" t="s" s="3">
        <v>1457</v>
      </c>
      <c r="M276" t="s" s="3">
        <v>1458</v>
      </c>
      <c r="N276" t="s" s="3">
        <v>1459</v>
      </c>
      <c r="O276" s="6"/>
      <c r="P276" s="6"/>
      <c r="Q276" s="6"/>
      <c r="R276" s="6"/>
      <c r="S276" s="6"/>
    </row>
    <row r="277" ht="16" customHeight="1">
      <c r="A277" s="6">
        <v>26</v>
      </c>
      <c r="B277" s="6">
        <v>25</v>
      </c>
      <c r="C277" s="6">
        <v>16</v>
      </c>
      <c r="D277" s="6">
        <v>27</v>
      </c>
      <c r="E277" s="6">
        <v>11754.53</v>
      </c>
      <c r="F277" t="s" s="3">
        <v>91</v>
      </c>
      <c r="G277" t="s" s="3">
        <v>67</v>
      </c>
      <c r="H277" t="s" s="3">
        <v>67</v>
      </c>
      <c r="I277" t="s" s="3">
        <v>502</v>
      </c>
      <c r="J277" t="s" s="3">
        <v>1460</v>
      </c>
      <c r="K277" t="s" s="3">
        <v>1461</v>
      </c>
      <c r="L277" t="s" s="3">
        <v>1462</v>
      </c>
      <c r="M277" t="s" s="3">
        <v>1444</v>
      </c>
      <c r="N277" t="s" s="3">
        <v>91</v>
      </c>
      <c r="O277" s="6"/>
      <c r="P277" s="6"/>
      <c r="Q277" s="6"/>
      <c r="R277" s="6"/>
      <c r="S277" s="6"/>
    </row>
    <row r="278" ht="16" customHeight="1">
      <c r="A278" s="6">
        <v>26</v>
      </c>
      <c r="B278" s="6">
        <v>25</v>
      </c>
      <c r="C278" s="6">
        <v>19</v>
      </c>
      <c r="D278" s="6">
        <v>27</v>
      </c>
      <c r="E278" s="6">
        <v>24689.46</v>
      </c>
      <c r="F278" t="s" s="3">
        <v>1463</v>
      </c>
      <c r="G278" t="s" s="3">
        <v>67</v>
      </c>
      <c r="H278" t="s" s="3">
        <v>67</v>
      </c>
      <c r="I278" t="s" s="3">
        <v>1464</v>
      </c>
      <c r="J278" t="s" s="3">
        <v>1465</v>
      </c>
      <c r="K278" t="s" s="3">
        <v>1466</v>
      </c>
      <c r="L278" t="s" s="3">
        <v>354</v>
      </c>
      <c r="M278" t="s" s="3">
        <v>1467</v>
      </c>
      <c r="N278" t="s" s="3">
        <v>136</v>
      </c>
      <c r="O278" s="6"/>
      <c r="P278" s="6"/>
      <c r="Q278" s="6"/>
      <c r="R278" s="6"/>
      <c r="S278" s="6"/>
    </row>
    <row r="279" ht="16" customHeight="1">
      <c r="A279" s="6">
        <v>26</v>
      </c>
      <c r="B279" s="6">
        <v>25</v>
      </c>
      <c r="C279" s="6">
        <v>20</v>
      </c>
      <c r="D279" s="6">
        <v>27</v>
      </c>
      <c r="E279" s="6">
        <v>28376.58</v>
      </c>
      <c r="F279" t="s" s="3">
        <v>243</v>
      </c>
      <c r="G279" t="s" s="3">
        <v>67</v>
      </c>
      <c r="H279" t="s" s="3">
        <v>67</v>
      </c>
      <c r="I279" t="s" s="3">
        <v>1468</v>
      </c>
      <c r="J279" t="s" s="3">
        <v>474</v>
      </c>
      <c r="K279" t="s" s="3">
        <v>1469</v>
      </c>
      <c r="L279" t="s" s="3">
        <v>957</v>
      </c>
      <c r="M279" t="s" s="3">
        <v>1470</v>
      </c>
      <c r="N279" t="s" s="3">
        <v>243</v>
      </c>
      <c r="O279" s="6"/>
      <c r="P279" s="6"/>
      <c r="Q279" s="6"/>
      <c r="R279" s="6"/>
      <c r="S279" s="6"/>
    </row>
    <row r="280" ht="16" customHeight="1">
      <c r="A280" s="6">
        <v>26</v>
      </c>
      <c r="B280" s="6">
        <v>25</v>
      </c>
      <c r="C280" s="6">
        <v>23</v>
      </c>
      <c r="D280" s="6">
        <v>27</v>
      </c>
      <c r="E280" s="6">
        <v>52814.81</v>
      </c>
      <c r="F280" t="s" s="3">
        <v>1471</v>
      </c>
      <c r="G280" t="s" s="3">
        <v>67</v>
      </c>
      <c r="H280" t="s" s="3">
        <v>67</v>
      </c>
      <c r="I280" t="s" s="3">
        <v>1472</v>
      </c>
      <c r="J280" t="s" s="3">
        <v>1473</v>
      </c>
      <c r="K280" t="s" s="3">
        <v>67</v>
      </c>
      <c r="L280" t="s" s="3">
        <v>67</v>
      </c>
      <c r="M280" t="s" s="3">
        <v>67</v>
      </c>
      <c r="N280" t="s" s="3">
        <v>1471</v>
      </c>
      <c r="O280" s="6"/>
      <c r="P280" s="6"/>
      <c r="Q280" s="6"/>
      <c r="R280" s="6"/>
      <c r="S280" s="6"/>
    </row>
    <row r="281" ht="16" customHeight="1">
      <c r="A281" s="6">
        <v>26</v>
      </c>
      <c r="B281" s="6">
        <v>25</v>
      </c>
      <c r="C281" s="6">
        <v>25</v>
      </c>
      <c r="D281" s="6">
        <v>27</v>
      </c>
      <c r="E281" s="6">
        <v>63303.14</v>
      </c>
      <c r="F281" s="6"/>
      <c r="G281" t="s" s="3">
        <v>67</v>
      </c>
      <c r="H281" t="s" s="3">
        <v>67</v>
      </c>
      <c r="I281" t="s" s="3">
        <v>1474</v>
      </c>
      <c r="J281" t="s" s="3">
        <v>1475</v>
      </c>
      <c r="K281" t="s" s="3">
        <v>67</v>
      </c>
      <c r="L281" t="s" s="3">
        <v>67</v>
      </c>
      <c r="M281" t="s" s="3">
        <v>67</v>
      </c>
      <c r="N281" t="s" s="3">
        <v>67</v>
      </c>
      <c r="O281" s="6"/>
      <c r="P281" s="6"/>
      <c r="Q281" s="6"/>
      <c r="R281" s="6"/>
      <c r="S281" s="6"/>
    </row>
    <row r="282" ht="16" customHeight="1">
      <c r="A282" s="6">
        <v>26</v>
      </c>
      <c r="B282" s="6">
        <v>25</v>
      </c>
      <c r="C282" s="6">
        <v>24</v>
      </c>
      <c r="D282" s="6">
        <v>27</v>
      </c>
      <c r="E282" s="6">
        <v>90734.850000000006</v>
      </c>
      <c r="F282" t="s" s="3">
        <v>1476</v>
      </c>
      <c r="G282" t="s" s="3">
        <v>67</v>
      </c>
      <c r="H282" t="s" s="3">
        <v>67</v>
      </c>
      <c r="I282" t="s" s="3">
        <v>1477</v>
      </c>
      <c r="J282" t="s" s="3">
        <v>1478</v>
      </c>
      <c r="K282" t="s" s="3">
        <v>67</v>
      </c>
      <c r="L282" t="s" s="3">
        <v>67</v>
      </c>
      <c r="M282" t="s" s="3">
        <v>67</v>
      </c>
      <c r="N282" t="s" s="3">
        <v>1476</v>
      </c>
      <c r="O282" s="6"/>
      <c r="P282" s="6"/>
      <c r="Q282" s="6"/>
      <c r="R282" s="6"/>
      <c r="S282" s="6"/>
    </row>
    <row r="283" ht="16" customHeight="1">
      <c r="A283" s="6">
        <v>26</v>
      </c>
      <c r="B283" s="6">
        <v>25</v>
      </c>
      <c r="C283" s="6">
        <v>26</v>
      </c>
      <c r="D283" s="6">
        <v>27</v>
      </c>
      <c r="E283" s="6">
        <v>167235.27</v>
      </c>
      <c r="F283" t="s" s="3">
        <v>1471</v>
      </c>
      <c r="G283" t="s" s="3">
        <v>1479</v>
      </c>
      <c r="H283" t="s" s="3">
        <v>1285</v>
      </c>
      <c r="I283" t="s" s="3">
        <v>1480</v>
      </c>
      <c r="J283" t="s" s="3">
        <v>1285</v>
      </c>
      <c r="K283" t="s" s="3">
        <v>1481</v>
      </c>
      <c r="L283" t="s" s="3">
        <v>1482</v>
      </c>
      <c r="M283" t="s" s="3">
        <v>1457</v>
      </c>
      <c r="N283" t="s" s="3">
        <v>1471</v>
      </c>
      <c r="O283" s="6"/>
      <c r="P283" s="6"/>
      <c r="Q283" s="6"/>
      <c r="R283" s="6"/>
      <c r="S283" s="6"/>
    </row>
    <row r="284" ht="16" customHeight="1">
      <c r="A284" s="6">
        <v>26</v>
      </c>
      <c r="B284" s="6">
        <v>25</v>
      </c>
      <c r="C284" s="6">
        <v>1</v>
      </c>
      <c r="D284" s="6">
        <v>28</v>
      </c>
      <c r="E284" s="6">
        <v>4704.21</v>
      </c>
      <c r="F284" s="6"/>
      <c r="G284" t="s" s="3">
        <v>67</v>
      </c>
      <c r="H284" t="s" s="3">
        <v>67</v>
      </c>
      <c r="I284" t="s" s="3">
        <v>1483</v>
      </c>
      <c r="J284" t="s" s="3">
        <v>1108</v>
      </c>
      <c r="K284" t="s" s="3">
        <v>1075</v>
      </c>
      <c r="L284" t="s" s="3">
        <v>1484</v>
      </c>
      <c r="M284" t="s" s="3">
        <v>1485</v>
      </c>
      <c r="N284" t="s" s="3">
        <v>67</v>
      </c>
      <c r="O284" s="6"/>
      <c r="P284" s="6"/>
      <c r="Q284" s="6"/>
      <c r="R284" s="6"/>
      <c r="S284" s="6"/>
    </row>
    <row r="285" ht="16" customHeight="1">
      <c r="A285" s="6">
        <v>26</v>
      </c>
      <c r="B285" s="6">
        <v>25</v>
      </c>
      <c r="C285" s="6">
        <v>6</v>
      </c>
      <c r="D285" s="6">
        <v>28</v>
      </c>
      <c r="E285" s="6">
        <v>5158.78</v>
      </c>
      <c r="F285" s="6"/>
      <c r="G285" t="s" s="3">
        <v>1486</v>
      </c>
      <c r="H285" t="s" s="3">
        <v>1487</v>
      </c>
      <c r="I285" t="s" s="3">
        <v>1488</v>
      </c>
      <c r="J285" t="s" s="3">
        <v>1489</v>
      </c>
      <c r="K285" t="s" s="3">
        <v>1490</v>
      </c>
      <c r="L285" t="s" s="3">
        <v>1491</v>
      </c>
      <c r="M285" t="s" s="3">
        <v>1492</v>
      </c>
      <c r="N285" t="s" s="3">
        <v>67</v>
      </c>
      <c r="O285" s="6"/>
      <c r="P285" s="6"/>
      <c r="Q285" s="6"/>
      <c r="R285" s="6"/>
      <c r="S285" s="6"/>
    </row>
    <row r="286" ht="16" customHeight="1">
      <c r="A286" s="6">
        <v>26</v>
      </c>
      <c r="B286" s="6">
        <v>25</v>
      </c>
      <c r="C286" s="6">
        <v>17</v>
      </c>
      <c r="D286" s="6">
        <v>28</v>
      </c>
      <c r="E286" s="6">
        <v>18489.64</v>
      </c>
      <c r="F286" s="6"/>
      <c r="G286" t="s" s="3">
        <v>67</v>
      </c>
      <c r="H286" t="s" s="3">
        <v>67</v>
      </c>
      <c r="I286" t="s" s="3">
        <v>1493</v>
      </c>
      <c r="J286" t="s" s="3">
        <v>1494</v>
      </c>
      <c r="K286" t="s" s="3">
        <v>67</v>
      </c>
      <c r="L286" t="s" s="3">
        <v>67</v>
      </c>
      <c r="M286" t="s" s="3">
        <v>67</v>
      </c>
      <c r="N286" t="s" s="3">
        <v>67</v>
      </c>
      <c r="O286" s="6"/>
      <c r="P286" s="6"/>
      <c r="Q286" s="6"/>
      <c r="R286" s="6"/>
      <c r="S286" s="6"/>
    </row>
    <row r="287" ht="16" customHeight="1">
      <c r="A287" s="6">
        <v>26</v>
      </c>
      <c r="B287" s="6">
        <v>25</v>
      </c>
      <c r="C287" s="6">
        <v>21</v>
      </c>
      <c r="D287" s="6">
        <v>28</v>
      </c>
      <c r="E287" s="6">
        <v>109702.48</v>
      </c>
      <c r="F287" s="6"/>
      <c r="G287" t="s" s="3">
        <v>67</v>
      </c>
      <c r="H287" t="s" s="3">
        <v>67</v>
      </c>
      <c r="I287" t="s" s="3">
        <v>1495</v>
      </c>
      <c r="J287" t="s" s="3">
        <v>1496</v>
      </c>
      <c r="K287" t="s" s="3">
        <v>67</v>
      </c>
      <c r="L287" t="s" s="3">
        <v>67</v>
      </c>
      <c r="M287" t="s" s="3">
        <v>67</v>
      </c>
      <c r="N287" t="s" s="3">
        <v>67</v>
      </c>
      <c r="O287" s="6"/>
      <c r="P287" s="6"/>
      <c r="Q287" s="6"/>
      <c r="R287" s="6"/>
      <c r="S287" s="6"/>
    </row>
    <row r="288" ht="16" customHeight="1">
      <c r="A288" s="6">
        <v>26</v>
      </c>
      <c r="B288" s="6">
        <v>25</v>
      </c>
      <c r="C288" s="6">
        <v>1</v>
      </c>
      <c r="D288" s="6">
        <v>29</v>
      </c>
      <c r="E288" s="6">
        <v>4664.97</v>
      </c>
      <c r="F288" t="s" s="3">
        <v>1497</v>
      </c>
      <c r="G288" t="s" s="3">
        <v>67</v>
      </c>
      <c r="H288" t="s" s="3">
        <v>67</v>
      </c>
      <c r="I288" t="s" s="3">
        <v>178</v>
      </c>
      <c r="J288" t="s" s="3">
        <v>1498</v>
      </c>
      <c r="K288" t="s" s="3">
        <v>1499</v>
      </c>
      <c r="L288" t="s" s="3">
        <v>1500</v>
      </c>
      <c r="M288" t="s" s="3">
        <v>250</v>
      </c>
      <c r="N288" t="s" s="3">
        <v>1501</v>
      </c>
      <c r="O288" s="6"/>
      <c r="P288" s="6"/>
      <c r="Q288" s="6"/>
      <c r="R288" s="6"/>
      <c r="S288" s="6"/>
    </row>
    <row r="289" ht="16" customHeight="1">
      <c r="A289" s="6">
        <v>26</v>
      </c>
      <c r="B289" s="6">
        <v>25</v>
      </c>
      <c r="C289" s="6">
        <v>2</v>
      </c>
      <c r="D289" s="6">
        <v>29</v>
      </c>
      <c r="E289" s="6">
        <v>4750.27</v>
      </c>
      <c r="F289" t="s" s="3">
        <v>67</v>
      </c>
      <c r="G289" t="s" s="3">
        <v>67</v>
      </c>
      <c r="H289" t="s" s="3">
        <v>67</v>
      </c>
      <c r="I289" t="s" s="3">
        <v>1502</v>
      </c>
      <c r="J289" t="s" s="3">
        <v>1503</v>
      </c>
      <c r="K289" t="s" s="3">
        <v>1504</v>
      </c>
      <c r="L289" t="s" s="3">
        <v>1505</v>
      </c>
      <c r="M289" t="s" s="3">
        <v>1506</v>
      </c>
      <c r="N289" t="s" s="3">
        <v>562</v>
      </c>
      <c r="O289" s="6"/>
      <c r="P289" s="6"/>
      <c r="Q289" s="6"/>
      <c r="R289" s="6"/>
      <c r="S289" s="6"/>
    </row>
    <row r="290" ht="16" customHeight="1">
      <c r="A290" s="6">
        <v>26</v>
      </c>
      <c r="B290" s="6">
        <v>25</v>
      </c>
      <c r="C290" s="6">
        <v>6</v>
      </c>
      <c r="D290" s="6">
        <v>29</v>
      </c>
      <c r="E290" s="6">
        <v>5111.63</v>
      </c>
      <c r="F290" t="s" s="3">
        <v>1507</v>
      </c>
      <c r="G290" t="s" s="3">
        <v>1416</v>
      </c>
      <c r="H290" t="s" s="3">
        <v>1508</v>
      </c>
      <c r="I290" t="s" s="3">
        <v>1416</v>
      </c>
      <c r="J290" t="s" s="3">
        <v>670</v>
      </c>
      <c r="K290" t="s" s="3">
        <v>1509</v>
      </c>
      <c r="L290" t="s" s="3">
        <v>1510</v>
      </c>
      <c r="M290" t="s" s="3">
        <v>1510</v>
      </c>
      <c r="N290" t="s" s="3">
        <v>1511</v>
      </c>
      <c r="O290" s="6"/>
      <c r="P290" s="6"/>
      <c r="Q290" s="6"/>
      <c r="R290" s="6"/>
      <c r="S290" s="6"/>
    </row>
    <row r="291" ht="16" customHeight="1">
      <c r="A291" s="6">
        <v>26</v>
      </c>
      <c r="B291" s="6">
        <v>25</v>
      </c>
      <c r="C291" s="6">
        <v>7</v>
      </c>
      <c r="D291" s="6">
        <v>29</v>
      </c>
      <c r="E291" s="6">
        <v>5261.62</v>
      </c>
      <c r="F291" t="s" s="3">
        <v>67</v>
      </c>
      <c r="G291" t="s" s="3">
        <v>1327</v>
      </c>
      <c r="H291" t="s" s="3">
        <v>1512</v>
      </c>
      <c r="I291" t="s" s="3">
        <v>1513</v>
      </c>
      <c r="J291" t="s" s="3">
        <v>1514</v>
      </c>
      <c r="K291" t="s" s="3">
        <v>1515</v>
      </c>
      <c r="L291" t="s" s="3">
        <v>1516</v>
      </c>
      <c r="M291" t="s" s="3">
        <v>1517</v>
      </c>
      <c r="N291" t="s" s="3">
        <v>1518</v>
      </c>
      <c r="O291" s="6"/>
      <c r="P291" s="6"/>
      <c r="Q291" s="6"/>
      <c r="R291" s="6"/>
      <c r="S291" s="6"/>
    </row>
    <row r="292" ht="16" customHeight="1">
      <c r="A292" s="6">
        <v>26</v>
      </c>
      <c r="B292" s="6">
        <v>25</v>
      </c>
      <c r="C292" s="6">
        <v>10</v>
      </c>
      <c r="D292" s="6">
        <v>29</v>
      </c>
      <c r="E292" s="6">
        <v>7419.07</v>
      </c>
      <c r="F292" t="s" s="3">
        <v>67</v>
      </c>
      <c r="G292" t="s" s="3">
        <v>67</v>
      </c>
      <c r="H292" t="s" s="3">
        <v>67</v>
      </c>
      <c r="I292" t="s" s="3">
        <v>700</v>
      </c>
      <c r="J292" t="s" s="3">
        <v>1519</v>
      </c>
      <c r="K292" t="s" s="3">
        <v>1520</v>
      </c>
      <c r="L292" t="s" s="3">
        <v>67</v>
      </c>
      <c r="M292" t="s" s="3">
        <v>67</v>
      </c>
      <c r="N292" t="s" s="3">
        <v>1521</v>
      </c>
      <c r="O292" s="6"/>
      <c r="P292" s="6"/>
      <c r="Q292" s="6"/>
      <c r="R292" s="6"/>
      <c r="S292" s="6"/>
    </row>
    <row r="293" ht="16" customHeight="1">
      <c r="A293" s="6">
        <v>26</v>
      </c>
      <c r="B293" s="6">
        <v>25</v>
      </c>
      <c r="C293" s="6">
        <v>17</v>
      </c>
      <c r="D293" s="6">
        <v>29</v>
      </c>
      <c r="E293" s="6">
        <v>17897.94</v>
      </c>
      <c r="F293" t="s" s="3">
        <v>246</v>
      </c>
      <c r="G293" t="s" s="3">
        <v>67</v>
      </c>
      <c r="H293" t="s" s="3">
        <v>67</v>
      </c>
      <c r="I293" t="s" s="3">
        <v>1522</v>
      </c>
      <c r="J293" t="s" s="3">
        <v>474</v>
      </c>
      <c r="K293" t="s" s="3">
        <v>1523</v>
      </c>
      <c r="L293" t="s" s="3">
        <v>467</v>
      </c>
      <c r="M293" t="s" s="3">
        <v>1282</v>
      </c>
      <c r="N293" t="s" s="3">
        <v>1524</v>
      </c>
      <c r="O293" s="6"/>
      <c r="P293" s="6"/>
      <c r="Q293" s="6"/>
      <c r="R293" s="6"/>
      <c r="S293" s="6"/>
    </row>
    <row r="294" ht="16" customHeight="1">
      <c r="A294" s="6">
        <v>26</v>
      </c>
      <c r="B294" s="6">
        <v>25</v>
      </c>
      <c r="C294" s="6">
        <v>18</v>
      </c>
      <c r="D294" s="6">
        <v>29</v>
      </c>
      <c r="E294" s="6">
        <v>19753.55</v>
      </c>
      <c r="F294" s="6"/>
      <c r="G294" t="s" s="3">
        <v>67</v>
      </c>
      <c r="H294" t="s" s="3">
        <v>67</v>
      </c>
      <c r="I294" t="s" s="3">
        <v>1525</v>
      </c>
      <c r="J294" t="s" s="3">
        <v>1526</v>
      </c>
      <c r="K294" t="s" s="3">
        <v>67</v>
      </c>
      <c r="L294" t="s" s="3">
        <v>67</v>
      </c>
      <c r="M294" t="s" s="3">
        <v>67</v>
      </c>
      <c r="N294" t="s" s="3">
        <v>67</v>
      </c>
      <c r="O294" s="6"/>
      <c r="P294" s="6"/>
      <c r="Q294" s="6"/>
      <c r="R294" s="6"/>
      <c r="S294" s="6"/>
    </row>
    <row r="295" ht="16" customHeight="1">
      <c r="A295" s="6">
        <v>26</v>
      </c>
      <c r="B295" s="6">
        <v>25</v>
      </c>
      <c r="C295" s="6">
        <v>21</v>
      </c>
      <c r="D295" s="6">
        <v>29</v>
      </c>
      <c r="E295" s="6">
        <v>91713.149999999994</v>
      </c>
      <c r="F295" t="s" s="3">
        <v>1527</v>
      </c>
      <c r="G295" t="s" s="3">
        <v>67</v>
      </c>
      <c r="H295" t="s" s="3">
        <v>67</v>
      </c>
      <c r="I295" t="s" s="3">
        <v>1528</v>
      </c>
      <c r="J295" t="s" s="3">
        <v>1529</v>
      </c>
      <c r="K295" t="s" s="3">
        <v>67</v>
      </c>
      <c r="L295" t="s" s="3">
        <v>67</v>
      </c>
      <c r="M295" t="s" s="3">
        <v>67</v>
      </c>
      <c r="N295" t="s" s="3">
        <v>1530</v>
      </c>
      <c r="O295" s="6"/>
      <c r="P295" s="6"/>
      <c r="Q295" s="6"/>
      <c r="R295" s="6"/>
      <c r="S295" s="6"/>
    </row>
    <row r="296" ht="16" customHeight="1">
      <c r="A296" s="6">
        <v>26</v>
      </c>
      <c r="B296" s="6">
        <v>25</v>
      </c>
      <c r="C296" s="6">
        <v>22</v>
      </c>
      <c r="D296" s="6">
        <v>29</v>
      </c>
      <c r="E296" s="6">
        <v>160061.65</v>
      </c>
      <c r="F296" t="s" s="3">
        <v>1531</v>
      </c>
      <c r="G296" t="s" s="3">
        <v>67</v>
      </c>
      <c r="H296" t="s" s="3">
        <v>67</v>
      </c>
      <c r="I296" t="s" s="3">
        <v>1532</v>
      </c>
      <c r="J296" t="s" s="3">
        <v>1533</v>
      </c>
      <c r="K296" t="s" s="3">
        <v>67</v>
      </c>
      <c r="L296" t="s" s="3">
        <v>67</v>
      </c>
      <c r="M296" t="s" s="3">
        <v>67</v>
      </c>
      <c r="N296" t="s" s="3">
        <v>1531</v>
      </c>
      <c r="O296" s="6"/>
      <c r="P296" s="6"/>
      <c r="Q296" s="6"/>
      <c r="R296" s="6"/>
      <c r="S296" s="6"/>
    </row>
    <row r="297" ht="16" customHeight="1">
      <c r="A297" s="6">
        <v>26</v>
      </c>
      <c r="B297" s="6">
        <v>25</v>
      </c>
      <c r="C297" s="6">
        <v>28</v>
      </c>
      <c r="D297" s="6">
        <v>29</v>
      </c>
      <c r="E297" s="6">
        <v>559284.96</v>
      </c>
      <c r="F297" t="s" s="3">
        <v>1534</v>
      </c>
      <c r="G297" t="s" s="3">
        <v>67</v>
      </c>
      <c r="H297" t="s" s="3">
        <v>67</v>
      </c>
      <c r="I297" t="s" s="3">
        <v>67</v>
      </c>
      <c r="J297" t="s" s="3">
        <v>1535</v>
      </c>
      <c r="K297" t="s" s="3">
        <v>1535</v>
      </c>
      <c r="L297" t="s" s="3">
        <v>1535</v>
      </c>
      <c r="M297" t="s" s="3">
        <v>1535</v>
      </c>
      <c r="N297" t="s" s="3">
        <v>1534</v>
      </c>
      <c r="O297" s="6"/>
      <c r="P297" s="6"/>
      <c r="Q297" s="6"/>
      <c r="R297" s="6"/>
      <c r="S297" s="6"/>
    </row>
    <row r="298" ht="16" customHeight="1">
      <c r="A298" s="6">
        <v>26</v>
      </c>
      <c r="B298" s="6">
        <v>25</v>
      </c>
      <c r="C298" s="6">
        <v>1</v>
      </c>
      <c r="D298" s="6">
        <v>30</v>
      </c>
      <c r="E298" s="6">
        <v>4632.27</v>
      </c>
      <c r="F298" t="s" s="3">
        <v>968</v>
      </c>
      <c r="G298" t="s" s="3">
        <v>1536</v>
      </c>
      <c r="H298" t="s" s="3">
        <v>66</v>
      </c>
      <c r="I298" t="s" s="3">
        <v>554</v>
      </c>
      <c r="J298" t="s" s="3">
        <v>1189</v>
      </c>
      <c r="K298" t="s" s="3">
        <v>1537</v>
      </c>
      <c r="L298" t="s" s="3">
        <v>1538</v>
      </c>
      <c r="M298" t="s" s="3">
        <v>1539</v>
      </c>
      <c r="N298" t="s" s="3">
        <v>963</v>
      </c>
      <c r="O298" s="6"/>
      <c r="P298" s="6"/>
      <c r="Q298" s="6"/>
      <c r="R298" s="6"/>
      <c r="S298" s="6"/>
    </row>
    <row r="299" ht="16" customHeight="1">
      <c r="A299" s="6">
        <v>26</v>
      </c>
      <c r="B299" s="6">
        <v>25</v>
      </c>
      <c r="C299" s="6">
        <v>2</v>
      </c>
      <c r="D299" s="6">
        <v>30</v>
      </c>
      <c r="E299" s="6">
        <v>4716.36</v>
      </c>
      <c r="F299" t="s" s="3">
        <v>86</v>
      </c>
      <c r="G299" t="s" s="3">
        <v>67</v>
      </c>
      <c r="H299" t="s" s="3">
        <v>67</v>
      </c>
      <c r="I299" t="s" s="3">
        <v>1385</v>
      </c>
      <c r="J299" t="s" s="3">
        <v>365</v>
      </c>
      <c r="K299" t="s" s="3">
        <v>246</v>
      </c>
      <c r="L299" t="s" s="3">
        <v>1540</v>
      </c>
      <c r="M299" t="s" s="3">
        <v>1541</v>
      </c>
      <c r="N299" t="s" s="3">
        <v>1542</v>
      </c>
      <c r="O299" s="6"/>
      <c r="P299" s="6"/>
      <c r="Q299" s="6"/>
      <c r="R299" s="6"/>
      <c r="S299" s="6"/>
    </row>
    <row r="300" ht="16" customHeight="1">
      <c r="A300" s="6">
        <v>26</v>
      </c>
      <c r="B300" s="6">
        <v>25</v>
      </c>
      <c r="C300" s="6">
        <v>3</v>
      </c>
      <c r="D300" s="6">
        <v>30</v>
      </c>
      <c r="E300" s="6">
        <v>4780.16</v>
      </c>
      <c r="F300" t="s" s="3">
        <v>67</v>
      </c>
      <c r="G300" t="s" s="3">
        <v>67</v>
      </c>
      <c r="H300" t="s" s="3">
        <v>67</v>
      </c>
      <c r="I300" t="s" s="3">
        <v>257</v>
      </c>
      <c r="J300" t="s" s="3">
        <v>152</v>
      </c>
      <c r="K300" t="s" s="3">
        <v>67</v>
      </c>
      <c r="L300" t="s" s="3">
        <v>1543</v>
      </c>
      <c r="M300" t="s" s="3">
        <v>1544</v>
      </c>
      <c r="N300" t="s" s="3">
        <v>1545</v>
      </c>
      <c r="O300" s="6"/>
      <c r="P300" s="6"/>
      <c r="Q300" s="6"/>
      <c r="R300" s="6"/>
      <c r="S300" s="6"/>
    </row>
    <row r="301" ht="16" customHeight="1">
      <c r="A301" s="6">
        <v>26</v>
      </c>
      <c r="B301" s="6">
        <v>25</v>
      </c>
      <c r="C301" s="6">
        <v>6</v>
      </c>
      <c r="D301" s="6">
        <v>30</v>
      </c>
      <c r="E301" s="6">
        <v>5072.39</v>
      </c>
      <c r="F301" t="s" s="3">
        <v>367</v>
      </c>
      <c r="G301" t="s" s="3">
        <v>1546</v>
      </c>
      <c r="H301" t="s" s="3">
        <v>1547</v>
      </c>
      <c r="I301" t="s" s="3">
        <v>1548</v>
      </c>
      <c r="J301" t="s" s="3">
        <v>1549</v>
      </c>
      <c r="K301" t="s" s="3">
        <v>1260</v>
      </c>
      <c r="L301" t="s" s="3">
        <v>1550</v>
      </c>
      <c r="M301" t="s" s="3">
        <v>1551</v>
      </c>
      <c r="N301" t="s" s="3">
        <v>1552</v>
      </c>
      <c r="O301" s="6"/>
      <c r="P301" s="6"/>
      <c r="Q301" s="6"/>
      <c r="R301" s="6"/>
      <c r="S301" s="6"/>
    </row>
    <row r="302" ht="16" customHeight="1">
      <c r="A302" s="6">
        <v>26</v>
      </c>
      <c r="B302" s="6">
        <v>25</v>
      </c>
      <c r="C302" s="6">
        <v>7</v>
      </c>
      <c r="D302" s="6">
        <v>30</v>
      </c>
      <c r="E302" s="6">
        <v>5220.06</v>
      </c>
      <c r="F302" t="s" s="3">
        <v>1304</v>
      </c>
      <c r="G302" t="s" s="3">
        <v>1553</v>
      </c>
      <c r="H302" t="s" s="3">
        <v>1554</v>
      </c>
      <c r="I302" t="s" s="3">
        <v>1508</v>
      </c>
      <c r="J302" t="s" s="3">
        <v>1555</v>
      </c>
      <c r="K302" t="s" s="3">
        <v>1556</v>
      </c>
      <c r="L302" t="s" s="3">
        <v>1557</v>
      </c>
      <c r="M302" t="s" s="3">
        <v>1416</v>
      </c>
      <c r="N302" t="s" s="3">
        <v>1558</v>
      </c>
      <c r="O302" s="6"/>
      <c r="P302" s="6"/>
      <c r="Q302" s="6"/>
      <c r="R302" s="6"/>
      <c r="S302" s="6"/>
    </row>
    <row r="303" ht="16" customHeight="1">
      <c r="A303" s="6">
        <v>26</v>
      </c>
      <c r="B303" s="6">
        <v>25</v>
      </c>
      <c r="C303" s="6">
        <v>8</v>
      </c>
      <c r="D303" s="6">
        <v>30</v>
      </c>
      <c r="E303" s="6">
        <v>5333.65</v>
      </c>
      <c r="F303" t="s" s="3">
        <v>67</v>
      </c>
      <c r="G303" t="s" s="3">
        <v>1559</v>
      </c>
      <c r="H303" t="s" s="3">
        <v>1560</v>
      </c>
      <c r="I303" t="s" s="3">
        <v>1561</v>
      </c>
      <c r="J303" t="s" s="3">
        <v>1025</v>
      </c>
      <c r="K303" t="s" s="3">
        <v>1562</v>
      </c>
      <c r="L303" t="s" s="3">
        <v>1563</v>
      </c>
      <c r="M303" t="s" s="3">
        <v>1564</v>
      </c>
      <c r="N303" t="s" s="3">
        <v>1565</v>
      </c>
      <c r="O303" s="6"/>
      <c r="P303" s="6"/>
      <c r="Q303" s="6"/>
      <c r="R303" s="6"/>
      <c r="S303" s="6"/>
    </row>
    <row r="304" ht="16" customHeight="1">
      <c r="A304" s="6">
        <v>26</v>
      </c>
      <c r="B304" s="6">
        <v>25</v>
      </c>
      <c r="C304" s="6">
        <v>10</v>
      </c>
      <c r="D304" s="6">
        <v>30</v>
      </c>
      <c r="E304" s="6">
        <v>7336.71</v>
      </c>
      <c r="F304" t="s" s="3">
        <v>1566</v>
      </c>
      <c r="G304" t="s" s="3">
        <v>67</v>
      </c>
      <c r="H304" t="s" s="3">
        <v>67</v>
      </c>
      <c r="I304" t="s" s="3">
        <v>1102</v>
      </c>
      <c r="J304" t="s" s="3">
        <v>495</v>
      </c>
      <c r="K304" t="s" s="3">
        <v>1567</v>
      </c>
      <c r="L304" t="s" s="3">
        <v>1280</v>
      </c>
      <c r="M304" t="s" s="3">
        <v>1568</v>
      </c>
      <c r="N304" t="s" s="3">
        <v>1569</v>
      </c>
      <c r="O304" s="6"/>
      <c r="P304" s="6"/>
      <c r="Q304" s="6"/>
      <c r="R304" s="6"/>
      <c r="S304" s="6"/>
    </row>
    <row r="305" ht="16" customHeight="1">
      <c r="A305" s="6">
        <v>26</v>
      </c>
      <c r="B305" s="6">
        <v>25</v>
      </c>
      <c r="C305" s="6">
        <v>11</v>
      </c>
      <c r="D305" s="6">
        <v>30</v>
      </c>
      <c r="E305" s="6">
        <v>7579.59</v>
      </c>
      <c r="F305" t="s" s="3">
        <v>67</v>
      </c>
      <c r="G305" t="s" s="3">
        <v>67</v>
      </c>
      <c r="H305" t="s" s="3">
        <v>67</v>
      </c>
      <c r="I305" t="s" s="3">
        <v>1570</v>
      </c>
      <c r="J305" t="s" s="3">
        <v>1571</v>
      </c>
      <c r="K305" t="s" s="3">
        <v>177</v>
      </c>
      <c r="L305" t="s" s="3">
        <v>67</v>
      </c>
      <c r="M305" t="s" s="3">
        <v>67</v>
      </c>
      <c r="N305" t="s" s="3">
        <v>1572</v>
      </c>
      <c r="O305" s="6"/>
      <c r="P305" s="6"/>
      <c r="Q305" s="6"/>
      <c r="R305" s="6"/>
      <c r="S305" s="6"/>
    </row>
    <row r="306" ht="16" customHeight="1">
      <c r="A306" s="6">
        <v>26</v>
      </c>
      <c r="B306" s="6">
        <v>25</v>
      </c>
      <c r="C306" s="6">
        <v>14</v>
      </c>
      <c r="D306" s="6">
        <v>30</v>
      </c>
      <c r="E306" s="6">
        <v>12331.3</v>
      </c>
      <c r="F306" t="s" s="3">
        <v>67</v>
      </c>
      <c r="G306" t="s" s="3">
        <v>67</v>
      </c>
      <c r="H306" t="s" s="3">
        <v>67</v>
      </c>
      <c r="I306" t="s" s="3">
        <v>1113</v>
      </c>
      <c r="J306" t="s" s="3">
        <v>1573</v>
      </c>
      <c r="K306" t="s" s="3">
        <v>688</v>
      </c>
      <c r="L306" t="s" s="3">
        <v>1574</v>
      </c>
      <c r="M306" t="s" s="3">
        <v>145</v>
      </c>
      <c r="N306" t="s" s="3">
        <v>1575</v>
      </c>
      <c r="O306" s="6"/>
      <c r="P306" s="6"/>
      <c r="Q306" s="6"/>
      <c r="R306" s="6"/>
      <c r="S306" s="6"/>
    </row>
    <row r="307" ht="16" customHeight="1">
      <c r="A307" s="6">
        <v>26</v>
      </c>
      <c r="B307" s="6">
        <v>25</v>
      </c>
      <c r="C307" s="6">
        <v>17</v>
      </c>
      <c r="D307" s="6">
        <v>30</v>
      </c>
      <c r="E307" s="6">
        <v>17425.99</v>
      </c>
      <c r="F307" t="s" s="3">
        <v>1576</v>
      </c>
      <c r="G307" t="s" s="3">
        <v>67</v>
      </c>
      <c r="H307" t="s" s="3">
        <v>67</v>
      </c>
      <c r="I307" t="s" s="3">
        <v>1577</v>
      </c>
      <c r="J307" t="s" s="3">
        <v>1578</v>
      </c>
      <c r="K307" t="s" s="3">
        <v>1579</v>
      </c>
      <c r="L307" t="s" s="3">
        <v>268</v>
      </c>
      <c r="M307" t="s" s="3">
        <v>1580</v>
      </c>
      <c r="N307" t="s" s="3">
        <v>1576</v>
      </c>
      <c r="O307" s="6"/>
      <c r="P307" s="6"/>
      <c r="Q307" s="6"/>
      <c r="R307" s="6"/>
      <c r="S307" s="6"/>
    </row>
    <row r="308" ht="16" customHeight="1">
      <c r="A308" s="6">
        <v>26</v>
      </c>
      <c r="B308" s="6">
        <v>25</v>
      </c>
      <c r="C308" s="6">
        <v>18</v>
      </c>
      <c r="D308" s="6">
        <v>30</v>
      </c>
      <c r="E308" s="6">
        <v>19180.23</v>
      </c>
      <c r="F308" t="s" s="3">
        <v>1581</v>
      </c>
      <c r="G308" t="s" s="3">
        <v>67</v>
      </c>
      <c r="H308" t="s" s="3">
        <v>67</v>
      </c>
      <c r="I308" t="s" s="3">
        <v>1582</v>
      </c>
      <c r="J308" t="s" s="3">
        <v>1541</v>
      </c>
      <c r="K308" t="s" s="3">
        <v>67</v>
      </c>
      <c r="L308" t="s" s="3">
        <v>1583</v>
      </c>
      <c r="M308" t="s" s="3">
        <v>1440</v>
      </c>
      <c r="N308" t="s" s="3">
        <v>1584</v>
      </c>
      <c r="O308" s="6"/>
      <c r="P308" s="6"/>
      <c r="Q308" s="6"/>
      <c r="R308" s="6"/>
      <c r="S308" s="6"/>
    </row>
    <row r="309" ht="16" customHeight="1">
      <c r="A309" s="6">
        <v>26</v>
      </c>
      <c r="B309" s="6">
        <v>25</v>
      </c>
      <c r="C309" s="6">
        <v>21</v>
      </c>
      <c r="D309" s="6">
        <v>30</v>
      </c>
      <c r="E309" s="6">
        <v>80536.28</v>
      </c>
      <c r="F309" t="s" s="3">
        <v>1585</v>
      </c>
      <c r="G309" t="s" s="3">
        <v>67</v>
      </c>
      <c r="H309" t="s" s="3">
        <v>67</v>
      </c>
      <c r="I309" t="s" s="3">
        <v>1586</v>
      </c>
      <c r="J309" t="s" s="3">
        <v>1587</v>
      </c>
      <c r="K309" t="s" s="3">
        <v>67</v>
      </c>
      <c r="L309" t="s" s="3">
        <v>67</v>
      </c>
      <c r="M309" t="s" s="3">
        <v>67</v>
      </c>
      <c r="N309" t="s" s="3">
        <v>1585</v>
      </c>
      <c r="O309" s="6"/>
      <c r="P309" s="6"/>
      <c r="Q309" s="6"/>
      <c r="R309" s="6"/>
      <c r="S309" s="6"/>
    </row>
    <row r="310" ht="16" customHeight="1">
      <c r="A310" s="6">
        <v>26</v>
      </c>
      <c r="B310" s="6">
        <v>25</v>
      </c>
      <c r="C310" s="6">
        <v>23</v>
      </c>
      <c r="D310" s="6">
        <v>30</v>
      </c>
      <c r="E310" s="6">
        <v>93899.509999999995</v>
      </c>
      <c r="F310" t="s" s="3">
        <v>702</v>
      </c>
      <c r="G310" t="s" s="3">
        <v>67</v>
      </c>
      <c r="H310" t="s" s="3">
        <v>67</v>
      </c>
      <c r="I310" t="s" s="3">
        <v>1588</v>
      </c>
      <c r="J310" t="s" s="3">
        <v>1589</v>
      </c>
      <c r="K310" t="s" s="3">
        <v>67</v>
      </c>
      <c r="L310" t="s" s="3">
        <v>67</v>
      </c>
      <c r="M310" t="s" s="3">
        <v>67</v>
      </c>
      <c r="N310" t="s" s="3">
        <v>702</v>
      </c>
      <c r="O310" s="6"/>
      <c r="P310" s="6"/>
      <c r="Q310" s="6"/>
      <c r="R310" s="6"/>
      <c r="S310" s="6"/>
    </row>
    <row r="311" ht="16" customHeight="1">
      <c r="A311" s="6">
        <v>26</v>
      </c>
      <c r="B311" s="6">
        <v>25</v>
      </c>
      <c r="C311" s="6">
        <v>22</v>
      </c>
      <c r="D311" s="6">
        <v>30</v>
      </c>
      <c r="E311" s="6">
        <v>128852.78</v>
      </c>
      <c r="F311" t="s" s="3">
        <v>284</v>
      </c>
      <c r="G311" t="s" s="3">
        <v>67</v>
      </c>
      <c r="H311" t="s" s="3">
        <v>67</v>
      </c>
      <c r="I311" t="s" s="3">
        <v>1590</v>
      </c>
      <c r="J311" t="s" s="3">
        <v>1591</v>
      </c>
      <c r="K311" t="s" s="3">
        <v>67</v>
      </c>
      <c r="L311" t="s" s="3">
        <v>67</v>
      </c>
      <c r="M311" t="s" s="3">
        <v>67</v>
      </c>
      <c r="N311" t="s" s="3">
        <v>284</v>
      </c>
      <c r="O311" s="6"/>
      <c r="P311" s="6"/>
      <c r="Q311" s="6"/>
      <c r="R311" s="6"/>
      <c r="S311" s="6"/>
    </row>
    <row r="312" ht="16" customHeight="1">
      <c r="A312" s="6">
        <v>26</v>
      </c>
      <c r="B312" s="6">
        <v>25</v>
      </c>
      <c r="C312" s="6">
        <v>25</v>
      </c>
      <c r="D312" s="6">
        <v>30</v>
      </c>
      <c r="E312" s="6">
        <v>133109.58</v>
      </c>
      <c r="F312" s="6"/>
      <c r="G312" t="s" s="3">
        <v>67</v>
      </c>
      <c r="H312" t="s" s="3">
        <v>67</v>
      </c>
      <c r="I312" t="s" s="3">
        <v>1592</v>
      </c>
      <c r="J312" t="s" s="3">
        <v>1593</v>
      </c>
      <c r="K312" t="s" s="3">
        <v>67</v>
      </c>
      <c r="L312" t="s" s="3">
        <v>67</v>
      </c>
      <c r="M312" t="s" s="3">
        <v>67</v>
      </c>
      <c r="N312" t="s" s="3">
        <v>67</v>
      </c>
      <c r="O312" s="6"/>
      <c r="P312" s="6"/>
      <c r="Q312" s="6"/>
      <c r="R312" s="6"/>
      <c r="S312" s="6"/>
    </row>
    <row r="313" ht="16" customHeight="1">
      <c r="A313" s="6">
        <v>26</v>
      </c>
      <c r="B313" s="6">
        <v>25</v>
      </c>
      <c r="C313" s="6">
        <v>28</v>
      </c>
      <c r="D313" s="6">
        <v>30</v>
      </c>
      <c r="E313" s="6">
        <v>302920.18</v>
      </c>
      <c r="F313" s="6"/>
      <c r="G313" t="s" s="3">
        <v>67</v>
      </c>
      <c r="H313" t="s" s="3">
        <v>67</v>
      </c>
      <c r="I313" t="s" s="3">
        <v>1594</v>
      </c>
      <c r="J313" t="s" s="3">
        <v>1595</v>
      </c>
      <c r="K313" t="s" s="3">
        <v>67</v>
      </c>
      <c r="L313" t="s" s="3">
        <v>67</v>
      </c>
      <c r="M313" t="s" s="3">
        <v>67</v>
      </c>
      <c r="N313" t="s" s="3">
        <v>67</v>
      </c>
      <c r="O313" s="6"/>
      <c r="P313" s="6"/>
      <c r="Q313" s="6"/>
      <c r="R313" s="6"/>
      <c r="S313" s="6"/>
    </row>
    <row r="314" ht="16" customHeight="1">
      <c r="A314" s="6">
        <v>26</v>
      </c>
      <c r="B314" s="6">
        <v>25</v>
      </c>
      <c r="C314" s="6">
        <v>29</v>
      </c>
      <c r="D314" s="6">
        <v>30</v>
      </c>
      <c r="E314" s="6">
        <v>660850.13</v>
      </c>
      <c r="F314" t="s" s="3">
        <v>1109</v>
      </c>
      <c r="G314" t="s" s="3">
        <v>67</v>
      </c>
      <c r="H314" t="s" s="3">
        <v>67</v>
      </c>
      <c r="I314" t="s" s="3">
        <v>67</v>
      </c>
      <c r="J314" t="s" s="3">
        <v>1596</v>
      </c>
      <c r="K314" t="s" s="3">
        <v>1597</v>
      </c>
      <c r="L314" t="s" s="3">
        <v>1598</v>
      </c>
      <c r="M314" t="s" s="3">
        <v>1598</v>
      </c>
      <c r="N314" t="s" s="3">
        <v>1109</v>
      </c>
      <c r="O314" s="6"/>
      <c r="P314" s="6"/>
      <c r="Q314" s="6"/>
      <c r="R314" s="6"/>
      <c r="S314" s="6"/>
    </row>
    <row r="315" ht="16" customHeight="1">
      <c r="A315" s="6">
        <v>26</v>
      </c>
      <c r="B315" s="6">
        <v>25</v>
      </c>
      <c r="C315" s="6">
        <v>1</v>
      </c>
      <c r="D315" s="6">
        <v>31</v>
      </c>
      <c r="E315" s="6">
        <v>4604.48</v>
      </c>
      <c r="F315" t="s" s="3">
        <v>1599</v>
      </c>
      <c r="G315" t="s" s="3">
        <v>67</v>
      </c>
      <c r="H315" t="s" s="3">
        <v>67</v>
      </c>
      <c r="I315" t="s" s="3">
        <v>1600</v>
      </c>
      <c r="J315" t="s" s="3">
        <v>1601</v>
      </c>
      <c r="K315" t="s" s="3">
        <v>1602</v>
      </c>
      <c r="L315" t="s" s="3">
        <v>496</v>
      </c>
      <c r="M315" t="s" s="3">
        <v>1603</v>
      </c>
      <c r="N315" t="s" s="3">
        <v>1604</v>
      </c>
      <c r="O315" s="6"/>
      <c r="P315" s="6"/>
      <c r="Q315" s="6"/>
      <c r="R315" s="6"/>
      <c r="S315" s="6"/>
    </row>
    <row r="316" ht="16" customHeight="1">
      <c r="A316" s="6">
        <v>26</v>
      </c>
      <c r="B316" s="6">
        <v>25</v>
      </c>
      <c r="C316" s="6">
        <v>2</v>
      </c>
      <c r="D316" s="6">
        <v>31</v>
      </c>
      <c r="E316" s="6">
        <v>4687.55</v>
      </c>
      <c r="F316" t="s" s="3">
        <v>427</v>
      </c>
      <c r="G316" t="s" s="3">
        <v>67</v>
      </c>
      <c r="H316" t="s" s="3">
        <v>67</v>
      </c>
      <c r="I316" t="s" s="3">
        <v>1605</v>
      </c>
      <c r="J316" t="s" s="3">
        <v>557</v>
      </c>
      <c r="K316" t="s" s="3">
        <v>1606</v>
      </c>
      <c r="L316" t="s" s="3">
        <v>1607</v>
      </c>
      <c r="M316" t="s" s="3">
        <v>1608</v>
      </c>
      <c r="N316" t="s" s="3">
        <v>1597</v>
      </c>
      <c r="O316" s="6"/>
      <c r="P316" s="6"/>
      <c r="Q316" s="6"/>
      <c r="R316" s="6"/>
      <c r="S316" s="6"/>
    </row>
    <row r="317" ht="16" customHeight="1">
      <c r="A317" s="6">
        <v>26</v>
      </c>
      <c r="B317" s="6">
        <v>25</v>
      </c>
      <c r="C317" s="6">
        <v>3</v>
      </c>
      <c r="D317" s="6">
        <v>31</v>
      </c>
      <c r="E317" s="6">
        <v>4750.57</v>
      </c>
      <c r="F317" t="s" s="3">
        <v>1609</v>
      </c>
      <c r="G317" t="s" s="3">
        <v>67</v>
      </c>
      <c r="H317" t="s" s="3">
        <v>67</v>
      </c>
      <c r="I317" t="s" s="3">
        <v>1610</v>
      </c>
      <c r="J317" t="s" s="3">
        <v>1611</v>
      </c>
      <c r="K317" t="s" s="3">
        <v>113</v>
      </c>
      <c r="L317" t="s" s="3">
        <v>1612</v>
      </c>
      <c r="M317" t="s" s="3">
        <v>1613</v>
      </c>
      <c r="N317" t="s" s="3">
        <v>1614</v>
      </c>
      <c r="O317" s="6"/>
      <c r="P317" s="6"/>
      <c r="Q317" s="6"/>
      <c r="R317" s="6"/>
      <c r="S317" s="6"/>
    </row>
    <row r="318" ht="16" customHeight="1">
      <c r="A318" s="6">
        <v>26</v>
      </c>
      <c r="B318" s="6">
        <v>25</v>
      </c>
      <c r="C318" s="6">
        <v>4</v>
      </c>
      <c r="D318" s="6">
        <v>31</v>
      </c>
      <c r="E318" s="6">
        <v>4794.98</v>
      </c>
      <c r="F318" t="s" s="3">
        <v>67</v>
      </c>
      <c r="G318" t="s" s="3">
        <v>67</v>
      </c>
      <c r="H318" t="s" s="3">
        <v>67</v>
      </c>
      <c r="I318" t="s" s="3">
        <v>1615</v>
      </c>
      <c r="J318" t="s" s="3">
        <v>1616</v>
      </c>
      <c r="K318" t="s" s="3">
        <v>67</v>
      </c>
      <c r="L318" t="s" s="3">
        <v>67</v>
      </c>
      <c r="M318" t="s" s="3">
        <v>67</v>
      </c>
      <c r="N318" t="s" s="3">
        <v>1617</v>
      </c>
      <c r="O318" s="6"/>
      <c r="P318" s="6"/>
      <c r="Q318" s="6"/>
      <c r="R318" s="6"/>
      <c r="S318" s="6"/>
    </row>
    <row r="319" ht="16" customHeight="1">
      <c r="A319" s="6">
        <v>26</v>
      </c>
      <c r="B319" s="6">
        <v>25</v>
      </c>
      <c r="C319" s="6">
        <v>6</v>
      </c>
      <c r="D319" s="6">
        <v>31</v>
      </c>
      <c r="E319" s="6">
        <v>5039.08</v>
      </c>
      <c r="F319" t="s" s="3">
        <v>1618</v>
      </c>
      <c r="G319" t="s" s="3">
        <v>304</v>
      </c>
      <c r="H319" t="s" s="3">
        <v>300</v>
      </c>
      <c r="I319" t="s" s="3">
        <v>1455</v>
      </c>
      <c r="J319" t="s" s="3">
        <v>272</v>
      </c>
      <c r="K319" t="s" s="3">
        <v>627</v>
      </c>
      <c r="L319" t="s" s="3">
        <v>607</v>
      </c>
      <c r="M319" t="s" s="3">
        <v>279</v>
      </c>
      <c r="N319" t="s" s="3">
        <v>457</v>
      </c>
      <c r="O319" s="6"/>
      <c r="P319" s="6"/>
      <c r="Q319" s="6"/>
      <c r="R319" s="6"/>
      <c r="S319" s="6"/>
    </row>
    <row r="320" ht="16" customHeight="1">
      <c r="A320" s="6">
        <v>26</v>
      </c>
      <c r="B320" s="6">
        <v>25</v>
      </c>
      <c r="C320" s="6">
        <v>7</v>
      </c>
      <c r="D320" s="6">
        <v>31</v>
      </c>
      <c r="E320" s="6">
        <v>5184.79</v>
      </c>
      <c r="F320" t="s" s="3">
        <v>1619</v>
      </c>
      <c r="G320" t="s" s="3">
        <v>1620</v>
      </c>
      <c r="H320" t="s" s="3">
        <v>1621</v>
      </c>
      <c r="I320" t="s" s="3">
        <v>1622</v>
      </c>
      <c r="J320" t="s" s="3">
        <v>1623</v>
      </c>
      <c r="K320" t="s" s="3">
        <v>1624</v>
      </c>
      <c r="L320" t="s" s="3">
        <v>1550</v>
      </c>
      <c r="M320" t="s" s="3">
        <v>1625</v>
      </c>
      <c r="N320" t="s" s="3">
        <v>797</v>
      </c>
      <c r="O320" s="6"/>
      <c r="P320" s="6"/>
      <c r="Q320" s="6"/>
      <c r="R320" s="6"/>
      <c r="S320" s="6"/>
    </row>
    <row r="321" ht="16" customHeight="1">
      <c r="A321" s="6">
        <v>26</v>
      </c>
      <c r="B321" s="6">
        <v>25</v>
      </c>
      <c r="C321" s="6">
        <v>8</v>
      </c>
      <c r="D321" s="6">
        <v>31</v>
      </c>
      <c r="E321" s="6">
        <v>5296.83</v>
      </c>
      <c r="F321" t="s" s="3">
        <v>1626</v>
      </c>
      <c r="G321" t="s" s="3">
        <v>1555</v>
      </c>
      <c r="H321" t="s" s="3">
        <v>1343</v>
      </c>
      <c r="I321" t="s" s="3">
        <v>670</v>
      </c>
      <c r="J321" t="s" s="3">
        <v>1627</v>
      </c>
      <c r="K321" t="s" s="3">
        <v>1628</v>
      </c>
      <c r="L321" t="s" s="3">
        <v>1629</v>
      </c>
      <c r="M321" t="s" s="3">
        <v>1630</v>
      </c>
      <c r="N321" t="s" s="3">
        <v>1631</v>
      </c>
      <c r="O321" s="6"/>
      <c r="P321" s="6"/>
      <c r="Q321" s="6"/>
      <c r="R321" s="6"/>
      <c r="S321" s="6"/>
    </row>
    <row r="322" ht="16" customHeight="1">
      <c r="A322" s="6">
        <v>26</v>
      </c>
      <c r="B322" s="6">
        <v>25</v>
      </c>
      <c r="C322" s="6">
        <v>9</v>
      </c>
      <c r="D322" s="6">
        <v>31</v>
      </c>
      <c r="E322" s="6">
        <v>5376.45</v>
      </c>
      <c r="F322" t="s" s="3">
        <v>67</v>
      </c>
      <c r="G322" t="s" s="3">
        <v>1632</v>
      </c>
      <c r="H322" t="s" s="3">
        <v>1633</v>
      </c>
      <c r="I322" t="s" s="3">
        <v>1634</v>
      </c>
      <c r="J322" t="s" s="3">
        <v>1635</v>
      </c>
      <c r="K322" t="s" s="3">
        <v>1636</v>
      </c>
      <c r="L322" t="s" s="3">
        <v>1200</v>
      </c>
      <c r="M322" t="s" s="3">
        <v>1637</v>
      </c>
      <c r="N322" t="s" s="3">
        <v>1638</v>
      </c>
      <c r="O322" s="6"/>
      <c r="P322" s="6"/>
      <c r="Q322" s="6"/>
      <c r="R322" s="6"/>
      <c r="S322" s="6"/>
    </row>
    <row r="323" ht="16" customHeight="1">
      <c r="A323" s="6">
        <v>26</v>
      </c>
      <c r="B323" s="6">
        <v>25</v>
      </c>
      <c r="C323" s="6">
        <v>10</v>
      </c>
      <c r="D323" s="6">
        <v>31</v>
      </c>
      <c r="E323" s="6">
        <v>7267.23</v>
      </c>
      <c r="F323" t="s" s="3">
        <v>1639</v>
      </c>
      <c r="G323" t="s" s="3">
        <v>67</v>
      </c>
      <c r="H323" t="s" s="3">
        <v>67</v>
      </c>
      <c r="I323" t="s" s="3">
        <v>876</v>
      </c>
      <c r="J323" t="s" s="3">
        <v>583</v>
      </c>
      <c r="K323" t="s" s="3">
        <v>1640</v>
      </c>
      <c r="L323" t="s" s="3">
        <v>1641</v>
      </c>
      <c r="M323" t="s" s="3">
        <v>1642</v>
      </c>
      <c r="N323" t="s" s="3">
        <v>1643</v>
      </c>
      <c r="O323" s="6"/>
      <c r="P323" s="6"/>
      <c r="Q323" s="6"/>
      <c r="R323" s="6"/>
      <c r="S323" s="6"/>
    </row>
    <row r="324" ht="16" customHeight="1">
      <c r="A324" s="6">
        <v>26</v>
      </c>
      <c r="B324" s="6">
        <v>25</v>
      </c>
      <c r="C324" s="6">
        <v>11</v>
      </c>
      <c r="D324" s="6">
        <v>31</v>
      </c>
      <c r="E324" s="6">
        <v>7505.45</v>
      </c>
      <c r="F324" t="s" s="3">
        <v>1644</v>
      </c>
      <c r="G324" t="s" s="3">
        <v>67</v>
      </c>
      <c r="H324" t="s" s="3">
        <v>67</v>
      </c>
      <c r="I324" t="s" s="3">
        <v>1645</v>
      </c>
      <c r="J324" t="s" s="3">
        <v>1646</v>
      </c>
      <c r="K324" t="s" s="3">
        <v>1647</v>
      </c>
      <c r="L324" t="s" s="3">
        <v>445</v>
      </c>
      <c r="M324" t="s" s="3">
        <v>1648</v>
      </c>
      <c r="N324" t="s" s="3">
        <v>1649</v>
      </c>
      <c r="O324" s="6"/>
      <c r="P324" s="6"/>
      <c r="Q324" s="6"/>
      <c r="R324" s="6"/>
      <c r="S324" s="6"/>
    </row>
    <row r="325" ht="16" customHeight="1">
      <c r="A325" s="6">
        <v>26</v>
      </c>
      <c r="B325" s="6">
        <v>25</v>
      </c>
      <c r="C325" s="6">
        <v>12</v>
      </c>
      <c r="D325" s="6">
        <v>31</v>
      </c>
      <c r="E325" s="6">
        <v>7671.62</v>
      </c>
      <c r="F325" t="s" s="3">
        <v>67</v>
      </c>
      <c r="G325" t="s" s="3">
        <v>67</v>
      </c>
      <c r="H325" t="s" s="3">
        <v>67</v>
      </c>
      <c r="I325" t="s" s="3">
        <v>1506</v>
      </c>
      <c r="J325" t="s" s="3">
        <v>1650</v>
      </c>
      <c r="K325" t="s" s="3">
        <v>1651</v>
      </c>
      <c r="L325" t="s" s="3">
        <v>850</v>
      </c>
      <c r="M325" t="s" s="3">
        <v>67</v>
      </c>
      <c r="N325" t="s" s="3">
        <v>1652</v>
      </c>
      <c r="O325" s="6"/>
      <c r="P325" s="6"/>
      <c r="Q325" s="6"/>
      <c r="R325" s="6"/>
      <c r="S325" s="6"/>
    </row>
    <row r="326" ht="16" customHeight="1">
      <c r="A326" s="6">
        <v>26</v>
      </c>
      <c r="B326" s="6">
        <v>25</v>
      </c>
      <c r="C326" s="6">
        <v>14</v>
      </c>
      <c r="D326" s="6">
        <v>31</v>
      </c>
      <c r="E326" s="6">
        <v>12136.28</v>
      </c>
      <c r="F326" t="s" s="3">
        <v>1653</v>
      </c>
      <c r="G326" t="s" s="3">
        <v>67</v>
      </c>
      <c r="H326" t="s" s="3">
        <v>67</v>
      </c>
      <c r="I326" t="s" s="3">
        <v>1654</v>
      </c>
      <c r="J326" t="s" s="3">
        <v>1655</v>
      </c>
      <c r="K326" t="s" s="3">
        <v>1521</v>
      </c>
      <c r="L326" t="s" s="3">
        <v>98</v>
      </c>
      <c r="M326" t="s" s="3">
        <v>1110</v>
      </c>
      <c r="N326" t="s" s="3">
        <v>1656</v>
      </c>
      <c r="O326" s="6"/>
      <c r="P326" s="6"/>
      <c r="Q326" s="6"/>
      <c r="R326" s="6"/>
      <c r="S326" s="6"/>
    </row>
    <row r="327" ht="16" customHeight="1">
      <c r="A327" s="6">
        <v>26</v>
      </c>
      <c r="B327" s="6">
        <v>25</v>
      </c>
      <c r="C327" s="6">
        <v>15</v>
      </c>
      <c r="D327" s="6">
        <v>31</v>
      </c>
      <c r="E327" s="6">
        <v>12436.37</v>
      </c>
      <c r="F327" t="s" s="3">
        <v>67</v>
      </c>
      <c r="G327" t="s" s="3">
        <v>67</v>
      </c>
      <c r="H327" t="s" s="3">
        <v>67</v>
      </c>
      <c r="I327" t="s" s="3">
        <v>753</v>
      </c>
      <c r="J327" t="s" s="3">
        <v>1657</v>
      </c>
      <c r="K327" t="s" s="3">
        <v>1658</v>
      </c>
      <c r="L327" t="s" s="3">
        <v>1408</v>
      </c>
      <c r="M327" t="s" s="3">
        <v>1659</v>
      </c>
      <c r="N327" t="s" s="3">
        <v>1660</v>
      </c>
      <c r="O327" s="6"/>
      <c r="P327" s="6"/>
      <c r="Q327" s="6"/>
      <c r="R327" s="6"/>
      <c r="S327" s="6"/>
    </row>
    <row r="328" ht="16" customHeight="1">
      <c r="A328" s="6">
        <v>26</v>
      </c>
      <c r="B328" s="6">
        <v>25</v>
      </c>
      <c r="C328" s="6">
        <v>17</v>
      </c>
      <c r="D328" s="6">
        <v>31</v>
      </c>
      <c r="E328" s="6">
        <v>17039.06</v>
      </c>
      <c r="F328" t="s" s="3">
        <v>1661</v>
      </c>
      <c r="G328" t="s" s="3">
        <v>67</v>
      </c>
      <c r="H328" t="s" s="3">
        <v>67</v>
      </c>
      <c r="I328" t="s" s="3">
        <v>1662</v>
      </c>
      <c r="J328" t="s" s="3">
        <v>1663</v>
      </c>
      <c r="K328" t="s" s="3">
        <v>1664</v>
      </c>
      <c r="L328" t="s" s="3">
        <v>328</v>
      </c>
      <c r="M328" t="s" s="3">
        <v>1665</v>
      </c>
      <c r="N328" t="s" s="3">
        <v>1666</v>
      </c>
      <c r="O328" s="6"/>
      <c r="P328" s="6"/>
      <c r="Q328" s="6"/>
      <c r="R328" s="6"/>
      <c r="S328" s="6"/>
    </row>
    <row r="329" ht="16" customHeight="1">
      <c r="A329" s="6">
        <v>26</v>
      </c>
      <c r="B329" s="6">
        <v>25</v>
      </c>
      <c r="C329" s="6">
        <v>18</v>
      </c>
      <c r="D329" s="6">
        <v>31</v>
      </c>
      <c r="E329" s="6">
        <v>18712.52</v>
      </c>
      <c r="F329" t="s" s="3">
        <v>1667</v>
      </c>
      <c r="G329" t="s" s="3">
        <v>67</v>
      </c>
      <c r="H329" t="s" s="3">
        <v>67</v>
      </c>
      <c r="I329" t="s" s="3">
        <v>1668</v>
      </c>
      <c r="J329" t="s" s="3">
        <v>1669</v>
      </c>
      <c r="K329" t="s" s="3">
        <v>67</v>
      </c>
      <c r="L329" t="s" s="3">
        <v>405</v>
      </c>
      <c r="M329" t="s" s="3">
        <v>1283</v>
      </c>
      <c r="N329" t="s" s="3">
        <v>1670</v>
      </c>
      <c r="O329" s="6"/>
      <c r="P329" s="6"/>
      <c r="Q329" s="6"/>
      <c r="R329" s="6"/>
      <c r="S329" s="6"/>
    </row>
    <row r="330" ht="16" customHeight="1">
      <c r="A330" s="6">
        <v>26</v>
      </c>
      <c r="B330" s="6">
        <v>25</v>
      </c>
      <c r="C330" s="6">
        <v>19</v>
      </c>
      <c r="D330" s="6">
        <v>31</v>
      </c>
      <c r="E330" s="6">
        <v>29831.29</v>
      </c>
      <c r="F330" s="6"/>
      <c r="G330" t="s" s="3">
        <v>67</v>
      </c>
      <c r="H330" t="s" s="3">
        <v>67</v>
      </c>
      <c r="I330" t="s" s="3">
        <v>1671</v>
      </c>
      <c r="J330" t="s" s="3">
        <v>1672</v>
      </c>
      <c r="K330" t="s" s="3">
        <v>67</v>
      </c>
      <c r="L330" t="s" s="3">
        <v>67</v>
      </c>
      <c r="M330" t="s" s="3">
        <v>67</v>
      </c>
      <c r="N330" t="s" s="3">
        <v>67</v>
      </c>
      <c r="O330" s="6"/>
      <c r="P330" s="6"/>
      <c r="Q330" s="6"/>
      <c r="R330" s="6"/>
      <c r="S330" s="6"/>
    </row>
    <row r="331" ht="16" customHeight="1">
      <c r="A331" s="6">
        <v>26</v>
      </c>
      <c r="B331" s="6">
        <v>25</v>
      </c>
      <c r="C331" s="6">
        <v>21</v>
      </c>
      <c r="D331" s="6">
        <v>31</v>
      </c>
      <c r="E331" s="6">
        <v>72886.78</v>
      </c>
      <c r="F331" s="6"/>
      <c r="G331" t="s" s="3">
        <v>67</v>
      </c>
      <c r="H331" t="s" s="3">
        <v>67</v>
      </c>
      <c r="I331" t="s" s="3">
        <v>1673</v>
      </c>
      <c r="J331" t="s" s="3">
        <v>1674</v>
      </c>
      <c r="K331" t="s" s="3">
        <v>67</v>
      </c>
      <c r="L331" t="s" s="3">
        <v>67</v>
      </c>
      <c r="M331" t="s" s="3">
        <v>67</v>
      </c>
      <c r="N331" t="s" s="3">
        <v>67</v>
      </c>
      <c r="O331" s="6"/>
      <c r="P331" s="6"/>
      <c r="Q331" s="6"/>
      <c r="R331" s="6"/>
      <c r="S331" s="6"/>
    </row>
    <row r="332" ht="16" customHeight="1">
      <c r="A332" s="6">
        <v>26</v>
      </c>
      <c r="B332" s="6">
        <v>25</v>
      </c>
      <c r="C332" s="6">
        <v>23</v>
      </c>
      <c r="D332" s="6">
        <v>31</v>
      </c>
      <c r="E332" s="6">
        <v>83662.210000000006</v>
      </c>
      <c r="F332" s="6"/>
      <c r="G332" t="s" s="3">
        <v>67</v>
      </c>
      <c r="H332" t="s" s="3">
        <v>67</v>
      </c>
      <c r="I332" t="s" s="3">
        <v>1675</v>
      </c>
      <c r="J332" t="s" s="3">
        <v>1676</v>
      </c>
      <c r="K332" t="s" s="3">
        <v>67</v>
      </c>
      <c r="L332" t="s" s="3">
        <v>67</v>
      </c>
      <c r="M332" t="s" s="3">
        <v>67</v>
      </c>
      <c r="N332" t="s" s="3">
        <v>67</v>
      </c>
      <c r="O332" s="6"/>
      <c r="P332" s="6"/>
      <c r="Q332" s="6"/>
      <c r="R332" s="6"/>
      <c r="S332" s="6"/>
    </row>
    <row r="333" ht="16" customHeight="1">
      <c r="A333" s="6">
        <v>26</v>
      </c>
      <c r="B333" s="6">
        <v>25</v>
      </c>
      <c r="C333" s="6">
        <v>22</v>
      </c>
      <c r="D333" s="6">
        <v>31</v>
      </c>
      <c r="E333" s="6">
        <v>110327.29</v>
      </c>
      <c r="F333" t="s" s="3">
        <v>996</v>
      </c>
      <c r="G333" t="s" s="3">
        <v>67</v>
      </c>
      <c r="H333" t="s" s="3">
        <v>67</v>
      </c>
      <c r="I333" t="s" s="3">
        <v>1677</v>
      </c>
      <c r="J333" t="s" s="3">
        <v>1678</v>
      </c>
      <c r="K333" t="s" s="3">
        <v>67</v>
      </c>
      <c r="L333" t="s" s="3">
        <v>67</v>
      </c>
      <c r="M333" t="s" s="3">
        <v>67</v>
      </c>
      <c r="N333" t="s" s="3">
        <v>996</v>
      </c>
      <c r="O333" s="6"/>
      <c r="P333" s="6"/>
      <c r="Q333" s="6"/>
      <c r="R333" s="6"/>
      <c r="S333" s="6"/>
    </row>
    <row r="334" ht="16" customHeight="1">
      <c r="A334" s="6">
        <v>26</v>
      </c>
      <c r="B334" s="6">
        <v>25</v>
      </c>
      <c r="C334" s="6">
        <v>25</v>
      </c>
      <c r="D334" s="6">
        <v>31</v>
      </c>
      <c r="E334" s="6">
        <v>113433.31</v>
      </c>
      <c r="F334" s="6"/>
      <c r="G334" t="s" s="3">
        <v>67</v>
      </c>
      <c r="H334" t="s" s="3">
        <v>67</v>
      </c>
      <c r="I334" t="s" s="3">
        <v>1679</v>
      </c>
      <c r="J334" t="s" s="3">
        <v>1680</v>
      </c>
      <c r="K334" t="s" s="3">
        <v>67</v>
      </c>
      <c r="L334" t="s" s="3">
        <v>67</v>
      </c>
      <c r="M334" t="s" s="3">
        <v>67</v>
      </c>
      <c r="N334" t="s" s="3">
        <v>67</v>
      </c>
      <c r="O334" s="6"/>
      <c r="P334" s="6"/>
      <c r="Q334" s="6"/>
      <c r="R334" s="6"/>
      <c r="S334" s="6"/>
    </row>
    <row r="335" ht="16" customHeight="1">
      <c r="A335" s="6">
        <v>26</v>
      </c>
      <c r="B335" s="6">
        <v>25</v>
      </c>
      <c r="C335" s="6">
        <v>24</v>
      </c>
      <c r="D335" s="6">
        <v>31</v>
      </c>
      <c r="E335" s="6">
        <v>247532.65</v>
      </c>
      <c r="F335" s="6"/>
      <c r="G335" t="s" s="3">
        <v>67</v>
      </c>
      <c r="H335" t="s" s="3">
        <v>67</v>
      </c>
      <c r="I335" t="s" s="3">
        <v>1681</v>
      </c>
      <c r="J335" t="s" s="3">
        <v>1682</v>
      </c>
      <c r="K335" t="s" s="3">
        <v>67</v>
      </c>
      <c r="L335" t="s" s="3">
        <v>67</v>
      </c>
      <c r="M335" t="s" s="3">
        <v>67</v>
      </c>
      <c r="N335" t="s" s="3">
        <v>67</v>
      </c>
      <c r="O335" s="6"/>
      <c r="P335" s="6"/>
      <c r="Q335" s="6"/>
      <c r="R335" s="6"/>
      <c r="S335" s="6"/>
    </row>
    <row r="336" ht="16" customHeight="1">
      <c r="A336" s="6">
        <v>26</v>
      </c>
      <c r="B336" s="6">
        <v>25</v>
      </c>
      <c r="C336" s="6">
        <v>29</v>
      </c>
      <c r="D336" s="6">
        <v>31</v>
      </c>
      <c r="E336" s="6">
        <v>355069.81</v>
      </c>
      <c r="F336" s="6"/>
      <c r="G336" t="s" s="3">
        <v>67</v>
      </c>
      <c r="H336" t="s" s="3">
        <v>67</v>
      </c>
      <c r="I336" t="s" s="3">
        <v>1683</v>
      </c>
      <c r="J336" t="s" s="3">
        <v>1684</v>
      </c>
      <c r="K336" t="s" s="3">
        <v>67</v>
      </c>
      <c r="L336" t="s" s="3">
        <v>67</v>
      </c>
      <c r="M336" t="s" s="3">
        <v>67</v>
      </c>
      <c r="N336" t="s" s="3">
        <v>67</v>
      </c>
      <c r="O336" s="6"/>
      <c r="P336" s="6"/>
      <c r="Q336" s="6"/>
      <c r="R336" s="6"/>
      <c r="S336" s="6"/>
    </row>
    <row r="337" ht="16" customHeight="1">
      <c r="A337" s="6">
        <v>26</v>
      </c>
      <c r="B337" s="6">
        <v>25</v>
      </c>
      <c r="C337" s="6">
        <v>30</v>
      </c>
      <c r="D337" s="6">
        <v>31</v>
      </c>
      <c r="E337" s="6">
        <v>767374.22</v>
      </c>
      <c r="F337" t="s" s="3">
        <v>1685</v>
      </c>
      <c r="G337" t="s" s="3">
        <v>67</v>
      </c>
      <c r="H337" t="s" s="3">
        <v>67</v>
      </c>
      <c r="I337" t="s" s="3">
        <v>67</v>
      </c>
      <c r="J337" t="s" s="3">
        <v>1685</v>
      </c>
      <c r="K337" t="s" s="3">
        <v>485</v>
      </c>
      <c r="L337" t="s" s="3">
        <v>1685</v>
      </c>
      <c r="M337" t="s" s="3">
        <v>1685</v>
      </c>
      <c r="N337" t="s" s="3">
        <v>1685</v>
      </c>
      <c r="O337" s="6"/>
      <c r="P337" s="6"/>
      <c r="Q337" s="6"/>
      <c r="R337" s="6"/>
      <c r="S337" s="6"/>
    </row>
    <row r="338" ht="16" customHeight="1">
      <c r="A338" s="6">
        <v>26</v>
      </c>
      <c r="B338" s="6">
        <v>25</v>
      </c>
      <c r="C338" s="6">
        <v>1</v>
      </c>
      <c r="D338" s="6">
        <v>32</v>
      </c>
      <c r="E338" s="6">
        <v>4416.27</v>
      </c>
      <c r="F338" t="s" s="3">
        <v>1633</v>
      </c>
      <c r="G338" t="s" s="3">
        <v>1686</v>
      </c>
      <c r="H338" t="s" s="3">
        <v>1687</v>
      </c>
      <c r="I338" t="s" s="3">
        <v>1688</v>
      </c>
      <c r="J338" t="s" s="3">
        <v>1689</v>
      </c>
      <c r="K338" t="s" s="3">
        <v>1690</v>
      </c>
      <c r="L338" t="s" s="3">
        <v>1312</v>
      </c>
      <c r="M338" t="s" s="3">
        <v>1691</v>
      </c>
      <c r="N338" t="s" s="3">
        <v>1633</v>
      </c>
      <c r="O338" s="6"/>
      <c r="P338" s="6"/>
      <c r="Q338" s="6"/>
      <c r="R338" s="6"/>
      <c r="S338" s="6"/>
    </row>
    <row r="339" ht="16" customHeight="1">
      <c r="A339" s="6">
        <v>26</v>
      </c>
      <c r="B339" s="6">
        <v>25</v>
      </c>
      <c r="C339" s="6">
        <v>2</v>
      </c>
      <c r="D339" s="6">
        <v>32</v>
      </c>
      <c r="E339" s="6">
        <v>4492.63</v>
      </c>
      <c r="F339" t="s" s="3">
        <v>675</v>
      </c>
      <c r="G339" t="s" s="3">
        <v>1692</v>
      </c>
      <c r="H339" t="s" s="3">
        <v>1693</v>
      </c>
      <c r="I339" t="s" s="3">
        <v>1694</v>
      </c>
      <c r="J339" t="s" s="3">
        <v>1695</v>
      </c>
      <c r="K339" t="s" s="3">
        <v>1696</v>
      </c>
      <c r="L339" t="s" s="3">
        <v>1697</v>
      </c>
      <c r="M339" t="s" s="3">
        <v>1698</v>
      </c>
      <c r="N339" t="s" s="3">
        <v>675</v>
      </c>
      <c r="O339" s="6"/>
      <c r="P339" s="6"/>
      <c r="Q339" s="6"/>
      <c r="R339" s="6"/>
      <c r="S339" s="6"/>
    </row>
    <row r="340" ht="16" customHeight="1">
      <c r="A340" s="6">
        <v>26</v>
      </c>
      <c r="B340" s="6">
        <v>25</v>
      </c>
      <c r="C340" s="6">
        <v>3</v>
      </c>
      <c r="D340" s="6">
        <v>32</v>
      </c>
      <c r="E340" s="6">
        <v>4550.48</v>
      </c>
      <c r="F340" t="s" s="3">
        <v>67</v>
      </c>
      <c r="G340" t="s" s="3">
        <v>67</v>
      </c>
      <c r="H340" t="s" s="3">
        <v>67</v>
      </c>
      <c r="I340" t="s" s="3">
        <v>1386</v>
      </c>
      <c r="J340" t="s" s="3">
        <v>1277</v>
      </c>
      <c r="K340" t="s" s="3">
        <v>1699</v>
      </c>
      <c r="L340" t="s" s="3">
        <v>1700</v>
      </c>
      <c r="M340" t="s" s="3">
        <v>1701</v>
      </c>
      <c r="N340" t="s" s="3">
        <v>853</v>
      </c>
      <c r="O340" s="6"/>
      <c r="P340" s="6"/>
      <c r="Q340" s="6"/>
      <c r="R340" s="6"/>
      <c r="S340" s="6"/>
    </row>
    <row r="341" ht="16" customHeight="1">
      <c r="A341" s="6">
        <v>26</v>
      </c>
      <c r="B341" s="6">
        <v>25</v>
      </c>
      <c r="C341" s="6">
        <v>6</v>
      </c>
      <c r="D341" s="6">
        <v>32</v>
      </c>
      <c r="E341" s="6">
        <v>4814.53</v>
      </c>
      <c r="F341" t="s" s="3">
        <v>1702</v>
      </c>
      <c r="G341" t="s" s="3">
        <v>1430</v>
      </c>
      <c r="H341" t="s" s="3">
        <v>1703</v>
      </c>
      <c r="I341" t="s" s="3">
        <v>1704</v>
      </c>
      <c r="J341" t="s" s="3">
        <v>1705</v>
      </c>
      <c r="K341" t="s" s="3">
        <v>1706</v>
      </c>
      <c r="L341" t="s" s="3">
        <v>1707</v>
      </c>
      <c r="M341" t="s" s="3">
        <v>1708</v>
      </c>
      <c r="N341" t="s" s="3">
        <v>1709</v>
      </c>
      <c r="O341" s="6"/>
      <c r="P341" s="6"/>
      <c r="Q341" s="6"/>
      <c r="R341" s="6"/>
      <c r="S341" s="6"/>
    </row>
    <row r="342" ht="16" customHeight="1">
      <c r="A342" s="6">
        <v>26</v>
      </c>
      <c r="B342" s="6">
        <v>25</v>
      </c>
      <c r="C342" s="6">
        <v>7</v>
      </c>
      <c r="D342" s="6">
        <v>32</v>
      </c>
      <c r="E342" s="6">
        <v>4947.37</v>
      </c>
      <c r="F342" t="s" s="3">
        <v>922</v>
      </c>
      <c r="G342" t="s" s="3">
        <v>1710</v>
      </c>
      <c r="H342" t="s" s="3">
        <v>1711</v>
      </c>
      <c r="I342" t="s" s="3">
        <v>1712</v>
      </c>
      <c r="J342" t="s" s="3">
        <v>1713</v>
      </c>
      <c r="K342" t="s" s="3">
        <v>1714</v>
      </c>
      <c r="L342" t="s" s="3">
        <v>1715</v>
      </c>
      <c r="M342" t="s" s="3">
        <v>1716</v>
      </c>
      <c r="N342" t="s" s="3">
        <v>1717</v>
      </c>
      <c r="O342" s="6"/>
      <c r="P342" s="6"/>
      <c r="Q342" s="6"/>
      <c r="R342" s="6"/>
      <c r="S342" s="6"/>
    </row>
    <row r="343" ht="16" customHeight="1">
      <c r="A343" s="6">
        <v>26</v>
      </c>
      <c r="B343" s="6">
        <v>25</v>
      </c>
      <c r="C343" s="6">
        <v>8</v>
      </c>
      <c r="D343" s="6">
        <v>32</v>
      </c>
      <c r="E343" s="6">
        <v>5049.29</v>
      </c>
      <c r="F343" t="s" s="3">
        <v>67</v>
      </c>
      <c r="G343" t="s" s="3">
        <v>67</v>
      </c>
      <c r="H343" t="s" s="3">
        <v>67</v>
      </c>
      <c r="I343" t="s" s="3">
        <v>1718</v>
      </c>
      <c r="J343" t="s" s="3">
        <v>65</v>
      </c>
      <c r="K343" t="s" s="3">
        <v>1685</v>
      </c>
      <c r="L343" t="s" s="3">
        <v>596</v>
      </c>
      <c r="M343" t="s" s="3">
        <v>1719</v>
      </c>
      <c r="N343" t="s" s="3">
        <v>1045</v>
      </c>
      <c r="O343" s="6"/>
      <c r="P343" s="6"/>
      <c r="Q343" s="6"/>
      <c r="R343" s="6"/>
      <c r="S343" s="6"/>
    </row>
    <row r="344" ht="16" customHeight="1">
      <c r="A344" s="6">
        <v>26</v>
      </c>
      <c r="B344" s="6">
        <v>25</v>
      </c>
      <c r="C344" s="6">
        <v>10</v>
      </c>
      <c r="D344" s="6">
        <v>32</v>
      </c>
      <c r="E344" s="6">
        <v>6809.23</v>
      </c>
      <c r="F344" t="s" s="3">
        <v>1720</v>
      </c>
      <c r="G344" t="s" s="3">
        <v>1721</v>
      </c>
      <c r="H344" t="s" s="3">
        <v>1722</v>
      </c>
      <c r="I344" t="s" s="3">
        <v>1548</v>
      </c>
      <c r="J344" t="s" s="3">
        <v>737</v>
      </c>
      <c r="K344" t="s" s="3">
        <v>1723</v>
      </c>
      <c r="L344" t="s" s="3">
        <v>1724</v>
      </c>
      <c r="M344" t="s" s="3">
        <v>738</v>
      </c>
      <c r="N344" t="s" s="3">
        <v>1313</v>
      </c>
      <c r="O344" s="6"/>
      <c r="P344" s="6"/>
      <c r="Q344" s="6"/>
      <c r="R344" s="6"/>
      <c r="S344" s="6"/>
    </row>
    <row r="345" ht="16" customHeight="1">
      <c r="A345" s="6">
        <v>26</v>
      </c>
      <c r="B345" s="6">
        <v>25</v>
      </c>
      <c r="C345" s="6">
        <v>11</v>
      </c>
      <c r="D345" s="6">
        <v>32</v>
      </c>
      <c r="E345" s="6">
        <v>7017.94</v>
      </c>
      <c r="F345" t="s" s="3">
        <v>67</v>
      </c>
      <c r="G345" t="s" s="3">
        <v>67</v>
      </c>
      <c r="H345" t="s" s="3">
        <v>67</v>
      </c>
      <c r="I345" t="s" s="3">
        <v>1223</v>
      </c>
      <c r="J345" t="s" s="3">
        <v>1465</v>
      </c>
      <c r="K345" t="s" s="3">
        <v>67</v>
      </c>
      <c r="L345" t="s" s="3">
        <v>1725</v>
      </c>
      <c r="M345" t="s" s="3">
        <v>67</v>
      </c>
      <c r="N345" t="s" s="3">
        <v>915</v>
      </c>
      <c r="O345" s="6"/>
      <c r="P345" s="6"/>
      <c r="Q345" s="6"/>
      <c r="R345" s="6"/>
      <c r="S345" s="6"/>
    </row>
    <row r="346" ht="16" customHeight="1">
      <c r="A346" s="6">
        <v>26</v>
      </c>
      <c r="B346" s="6">
        <v>25</v>
      </c>
      <c r="C346" s="6">
        <v>14</v>
      </c>
      <c r="D346" s="6">
        <v>32</v>
      </c>
      <c r="E346" s="6">
        <v>10910.71</v>
      </c>
      <c r="F346" t="s" s="3">
        <v>67</v>
      </c>
      <c r="G346" t="s" s="3">
        <v>1726</v>
      </c>
      <c r="H346" t="s" s="3">
        <v>1727</v>
      </c>
      <c r="I346" t="s" s="3">
        <v>1728</v>
      </c>
      <c r="J346" t="s" s="3">
        <v>1729</v>
      </c>
      <c r="K346" t="s" s="3">
        <v>1730</v>
      </c>
      <c r="L346" t="s" s="3">
        <v>1731</v>
      </c>
      <c r="M346" t="s" s="3">
        <v>1732</v>
      </c>
      <c r="N346" t="s" s="3">
        <v>521</v>
      </c>
      <c r="O346" s="6"/>
      <c r="P346" s="6"/>
      <c r="Q346" s="6"/>
      <c r="R346" s="6"/>
      <c r="S346" s="6"/>
    </row>
    <row r="347" ht="16" customHeight="1">
      <c r="A347" s="6">
        <v>26</v>
      </c>
      <c r="B347" s="6">
        <v>25</v>
      </c>
      <c r="C347" s="6">
        <v>17</v>
      </c>
      <c r="D347" s="6">
        <v>32</v>
      </c>
      <c r="E347" s="6">
        <v>14717.98</v>
      </c>
      <c r="F347" t="s" s="3">
        <v>1733</v>
      </c>
      <c r="G347" t="s" s="3">
        <v>67</v>
      </c>
      <c r="H347" t="s" s="3">
        <v>67</v>
      </c>
      <c r="I347" t="s" s="3">
        <v>1196</v>
      </c>
      <c r="J347" t="s" s="3">
        <v>1734</v>
      </c>
      <c r="K347" t="s" s="3">
        <v>1735</v>
      </c>
      <c r="L347" t="s" s="3">
        <v>1736</v>
      </c>
      <c r="M347" t="s" s="3">
        <v>598</v>
      </c>
      <c r="N347" t="s" s="3">
        <v>1737</v>
      </c>
      <c r="O347" s="6"/>
      <c r="P347" s="6"/>
      <c r="Q347" s="6"/>
      <c r="R347" s="6"/>
      <c r="S347" s="6"/>
    </row>
    <row r="348" ht="16" customHeight="1">
      <c r="A348" s="6">
        <v>26</v>
      </c>
      <c r="B348" s="6">
        <v>25</v>
      </c>
      <c r="C348" s="6">
        <v>18</v>
      </c>
      <c r="D348" s="6">
        <v>32</v>
      </c>
      <c r="E348" s="6">
        <v>15950.09</v>
      </c>
      <c r="F348" t="s" s="3">
        <v>1738</v>
      </c>
      <c r="G348" t="s" s="3">
        <v>67</v>
      </c>
      <c r="H348" t="s" s="3">
        <v>67</v>
      </c>
      <c r="I348" t="s" s="3">
        <v>1739</v>
      </c>
      <c r="J348" t="s" s="3">
        <v>1740</v>
      </c>
      <c r="K348" t="s" s="3">
        <v>1741</v>
      </c>
      <c r="L348" t="s" s="3">
        <v>1742</v>
      </c>
      <c r="M348" t="s" s="3">
        <v>118</v>
      </c>
      <c r="N348" t="s" s="3">
        <v>1743</v>
      </c>
      <c r="O348" s="6"/>
      <c r="P348" s="6"/>
      <c r="Q348" s="6"/>
      <c r="R348" s="6"/>
      <c r="S348" s="6"/>
    </row>
    <row r="349" ht="16" customHeight="1">
      <c r="A349" s="6">
        <v>26</v>
      </c>
      <c r="B349" s="6">
        <v>25</v>
      </c>
      <c r="C349" s="6">
        <v>21</v>
      </c>
      <c r="D349" s="6">
        <v>32</v>
      </c>
      <c r="E349" s="6">
        <v>43524.98</v>
      </c>
      <c r="F349" t="s" s="3">
        <v>332</v>
      </c>
      <c r="G349" t="s" s="3">
        <v>67</v>
      </c>
      <c r="H349" t="s" s="3">
        <v>67</v>
      </c>
      <c r="I349" t="s" s="3">
        <v>1744</v>
      </c>
      <c r="J349" t="s" s="3">
        <v>167</v>
      </c>
      <c r="K349" t="s" s="3">
        <v>67</v>
      </c>
      <c r="L349" t="s" s="3">
        <v>67</v>
      </c>
      <c r="M349" t="s" s="3">
        <v>67</v>
      </c>
      <c r="N349" t="s" s="3">
        <v>332</v>
      </c>
      <c r="O349" s="6"/>
      <c r="P349" s="6"/>
      <c r="Q349" s="6"/>
      <c r="R349" s="6"/>
      <c r="S349" s="6"/>
    </row>
    <row r="350" ht="16" customHeight="1">
      <c r="A350" s="6">
        <v>26</v>
      </c>
      <c r="B350" s="6">
        <v>25</v>
      </c>
      <c r="C350" s="6">
        <v>23</v>
      </c>
      <c r="D350" s="6">
        <v>32</v>
      </c>
      <c r="E350" s="6">
        <v>47151.5</v>
      </c>
      <c r="F350" s="6"/>
      <c r="G350" t="s" s="3">
        <v>67</v>
      </c>
      <c r="H350" t="s" s="3">
        <v>67</v>
      </c>
      <c r="I350" t="s" s="3">
        <v>1745</v>
      </c>
      <c r="J350" t="s" s="3">
        <v>1746</v>
      </c>
      <c r="K350" t="s" s="3">
        <v>67</v>
      </c>
      <c r="L350" t="s" s="3">
        <v>67</v>
      </c>
      <c r="M350" t="s" s="3">
        <v>67</v>
      </c>
      <c r="N350" t="s" s="3">
        <v>67</v>
      </c>
      <c r="O350" s="6"/>
      <c r="P350" s="6"/>
      <c r="Q350" s="6"/>
      <c r="R350" s="6"/>
      <c r="S350" s="6"/>
    </row>
    <row r="351" ht="16" customHeight="1">
      <c r="A351" s="6">
        <v>26</v>
      </c>
      <c r="B351" s="6">
        <v>25</v>
      </c>
      <c r="C351" s="6">
        <v>22</v>
      </c>
      <c r="D351" s="6">
        <v>32</v>
      </c>
      <c r="E351" s="6">
        <v>54587.11</v>
      </c>
      <c r="F351" t="s" s="3">
        <v>1747</v>
      </c>
      <c r="G351" t="s" s="3">
        <v>67</v>
      </c>
      <c r="H351" t="s" s="3">
        <v>67</v>
      </c>
      <c r="I351" t="s" s="3">
        <v>1395</v>
      </c>
      <c r="J351" t="s" s="3">
        <v>1748</v>
      </c>
      <c r="K351" t="s" s="3">
        <v>67</v>
      </c>
      <c r="L351" t="s" s="3">
        <v>67</v>
      </c>
      <c r="M351" t="s" s="3">
        <v>67</v>
      </c>
      <c r="N351" t="s" s="3">
        <v>1747</v>
      </c>
      <c r="O351" s="6"/>
      <c r="P351" s="6"/>
      <c r="Q351" s="6"/>
      <c r="R351" s="6"/>
      <c r="S351" s="6"/>
    </row>
    <row r="352" ht="16" customHeight="1">
      <c r="A352" s="6">
        <v>26</v>
      </c>
      <c r="B352" s="6">
        <v>25</v>
      </c>
      <c r="C352" s="6">
        <v>25</v>
      </c>
      <c r="D352" s="6">
        <v>32</v>
      </c>
      <c r="E352" s="6">
        <v>55336.8</v>
      </c>
      <c r="F352" s="6"/>
      <c r="G352" t="s" s="3">
        <v>67</v>
      </c>
      <c r="H352" t="s" s="3">
        <v>67</v>
      </c>
      <c r="I352" t="s" s="3">
        <v>1749</v>
      </c>
      <c r="J352" t="s" s="3">
        <v>1474</v>
      </c>
      <c r="K352" t="s" s="3">
        <v>67</v>
      </c>
      <c r="L352" t="s" s="3">
        <v>67</v>
      </c>
      <c r="M352" t="s" s="3">
        <v>67</v>
      </c>
      <c r="N352" t="s" s="3">
        <v>67</v>
      </c>
      <c r="O352" s="6"/>
      <c r="P352" s="6"/>
      <c r="Q352" s="6"/>
      <c r="R352" s="6"/>
      <c r="S352" s="6"/>
    </row>
    <row r="353" ht="16" customHeight="1">
      <c r="A353" s="6">
        <v>26</v>
      </c>
      <c r="B353" s="6">
        <v>25</v>
      </c>
      <c r="C353" s="6">
        <v>28</v>
      </c>
      <c r="D353" s="6">
        <v>32</v>
      </c>
      <c r="E353" s="6">
        <v>72151.39</v>
      </c>
      <c r="F353" s="6"/>
      <c r="G353" t="s" s="3">
        <v>67</v>
      </c>
      <c r="H353" t="s" s="3">
        <v>67</v>
      </c>
      <c r="I353" t="s" s="3">
        <v>1750</v>
      </c>
      <c r="J353" t="s" s="3">
        <v>1751</v>
      </c>
      <c r="K353" t="s" s="3">
        <v>67</v>
      </c>
      <c r="L353" t="s" s="3">
        <v>67</v>
      </c>
      <c r="M353" t="s" s="3">
        <v>67</v>
      </c>
      <c r="N353" t="s" s="3">
        <v>67</v>
      </c>
      <c r="O353" s="6"/>
      <c r="P353" s="6"/>
      <c r="Q353" s="6"/>
      <c r="R353" s="6"/>
      <c r="S353" s="6"/>
    </row>
    <row r="354" ht="16" customHeight="1">
      <c r="A354" s="6">
        <v>26</v>
      </c>
      <c r="B354" s="6">
        <v>25</v>
      </c>
      <c r="C354" s="6">
        <v>29</v>
      </c>
      <c r="D354" s="6">
        <v>32</v>
      </c>
      <c r="E354" s="6">
        <v>82838.03</v>
      </c>
      <c r="F354" t="s" s="3">
        <v>645</v>
      </c>
      <c r="G354" t="s" s="3">
        <v>67</v>
      </c>
      <c r="H354" t="s" s="3">
        <v>67</v>
      </c>
      <c r="I354" t="s" s="3">
        <v>1752</v>
      </c>
      <c r="J354" t="s" s="3">
        <v>376</v>
      </c>
      <c r="K354" t="s" s="3">
        <v>1753</v>
      </c>
      <c r="L354" t="s" s="3">
        <v>1641</v>
      </c>
      <c r="M354" t="s" s="3">
        <v>317</v>
      </c>
      <c r="N354" t="s" s="3">
        <v>645</v>
      </c>
      <c r="O354" s="6"/>
      <c r="P354" s="6"/>
      <c r="Q354" s="6"/>
      <c r="R354" s="6"/>
      <c r="S354" s="6"/>
    </row>
    <row r="355" ht="16" customHeight="1">
      <c r="A355" s="6">
        <v>26</v>
      </c>
      <c r="B355" s="6">
        <v>25</v>
      </c>
      <c r="C355" s="6">
        <v>30</v>
      </c>
      <c r="D355" s="6">
        <v>32</v>
      </c>
      <c r="E355" s="6">
        <v>94709.990000000005</v>
      </c>
      <c r="F355" t="s" s="3">
        <v>877</v>
      </c>
      <c r="G355" t="s" s="3">
        <v>67</v>
      </c>
      <c r="H355" t="s" s="3">
        <v>67</v>
      </c>
      <c r="I355" t="s" s="3">
        <v>1754</v>
      </c>
      <c r="J355" t="s" s="3">
        <v>192</v>
      </c>
      <c r="K355" t="s" s="3">
        <v>1755</v>
      </c>
      <c r="L355" t="s" s="3">
        <v>1756</v>
      </c>
      <c r="M355" t="s" s="3">
        <v>1757</v>
      </c>
      <c r="N355" t="s" s="3">
        <v>877</v>
      </c>
      <c r="O355" s="6"/>
      <c r="P355" s="6"/>
      <c r="Q355" s="6"/>
      <c r="R355" s="6"/>
      <c r="S355" s="6"/>
    </row>
    <row r="356" ht="16" customHeight="1">
      <c r="A356" s="6">
        <v>26</v>
      </c>
      <c r="B356" s="6">
        <v>25</v>
      </c>
      <c r="C356" s="6">
        <v>31</v>
      </c>
      <c r="D356" s="6">
        <v>32</v>
      </c>
      <c r="E356" s="6">
        <v>108045</v>
      </c>
      <c r="F356" t="s" s="3">
        <v>1758</v>
      </c>
      <c r="G356" t="s" s="3">
        <v>67</v>
      </c>
      <c r="H356" t="s" s="3">
        <v>67</v>
      </c>
      <c r="I356" t="s" s="3">
        <v>1759</v>
      </c>
      <c r="J356" t="s" s="3">
        <v>643</v>
      </c>
      <c r="K356" t="s" s="3">
        <v>1760</v>
      </c>
      <c r="L356" t="s" s="3">
        <v>152</v>
      </c>
      <c r="M356" t="s" s="3">
        <v>1761</v>
      </c>
      <c r="N356" t="s" s="3">
        <v>1758</v>
      </c>
      <c r="O356" s="6"/>
      <c r="P356" s="6"/>
      <c r="Q356" s="6"/>
      <c r="R356" s="6"/>
      <c r="S356" s="6"/>
    </row>
    <row r="357" ht="16" customHeight="1">
      <c r="A357" s="6">
        <v>26</v>
      </c>
      <c r="B357" s="6">
        <v>25</v>
      </c>
      <c r="C357" s="6">
        <v>1</v>
      </c>
      <c r="D357" s="6">
        <v>33</v>
      </c>
      <c r="E357" s="6">
        <v>4382.74</v>
      </c>
      <c r="F357" t="s" s="3">
        <v>1762</v>
      </c>
      <c r="G357" t="s" s="3">
        <v>1763</v>
      </c>
      <c r="H357" t="s" s="3">
        <v>1764</v>
      </c>
      <c r="I357" t="s" s="3">
        <v>1765</v>
      </c>
      <c r="J357" t="s" s="3">
        <v>1766</v>
      </c>
      <c r="K357" t="s" s="3">
        <v>1767</v>
      </c>
      <c r="L357" t="s" s="3">
        <v>1768</v>
      </c>
      <c r="M357" t="s" s="3">
        <v>726</v>
      </c>
      <c r="N357" t="s" s="3">
        <v>1769</v>
      </c>
      <c r="O357" s="6"/>
      <c r="P357" s="6"/>
      <c r="Q357" s="6"/>
      <c r="R357" s="6"/>
      <c r="S357" s="6"/>
    </row>
    <row r="358" ht="16" customHeight="1">
      <c r="A358" s="6">
        <v>26</v>
      </c>
      <c r="B358" s="6">
        <v>25</v>
      </c>
      <c r="C358" s="6">
        <v>2</v>
      </c>
      <c r="D358" s="6">
        <v>33</v>
      </c>
      <c r="E358" s="6">
        <v>4457.94</v>
      </c>
      <c r="F358" t="s" s="3">
        <v>1770</v>
      </c>
      <c r="G358" t="s" s="3">
        <v>1771</v>
      </c>
      <c r="H358" t="s" s="3">
        <v>1635</v>
      </c>
      <c r="I358" t="s" s="3">
        <v>1772</v>
      </c>
      <c r="J358" t="s" s="3">
        <v>1202</v>
      </c>
      <c r="K358" t="s" s="3">
        <v>1773</v>
      </c>
      <c r="L358" t="s" s="3">
        <v>1774</v>
      </c>
      <c r="M358" t="s" s="3">
        <v>1025</v>
      </c>
      <c r="N358" t="s" s="3">
        <v>1770</v>
      </c>
      <c r="O358" s="6"/>
      <c r="P358" s="6"/>
      <c r="Q358" s="6"/>
      <c r="R358" s="6"/>
      <c r="S358" s="6"/>
    </row>
    <row r="359" ht="16" customHeight="1">
      <c r="A359" s="6">
        <v>26</v>
      </c>
      <c r="B359" s="6">
        <v>25</v>
      </c>
      <c r="C359" s="6">
        <v>3</v>
      </c>
      <c r="D359" s="6">
        <v>33</v>
      </c>
      <c r="E359" s="6">
        <v>4514.9</v>
      </c>
      <c r="F359" t="s" s="3">
        <v>1775</v>
      </c>
      <c r="G359" t="s" s="3">
        <v>1776</v>
      </c>
      <c r="H359" t="s" s="3">
        <v>1717</v>
      </c>
      <c r="I359" t="s" s="3">
        <v>1777</v>
      </c>
      <c r="J359" t="s" s="3">
        <v>1778</v>
      </c>
      <c r="K359" t="s" s="3">
        <v>909</v>
      </c>
      <c r="L359" t="s" s="3">
        <v>1779</v>
      </c>
      <c r="M359" t="s" s="3">
        <v>831</v>
      </c>
      <c r="N359" t="s" s="3">
        <v>1775</v>
      </c>
      <c r="O359" s="6"/>
      <c r="P359" s="6"/>
      <c r="Q359" s="6"/>
      <c r="R359" s="6"/>
      <c r="S359" s="6"/>
    </row>
    <row r="360" ht="16" customHeight="1">
      <c r="A360" s="6">
        <v>26</v>
      </c>
      <c r="B360" s="6">
        <v>25</v>
      </c>
      <c r="C360" s="6">
        <v>4</v>
      </c>
      <c r="D360" s="6">
        <v>33</v>
      </c>
      <c r="E360" s="6">
        <v>4555</v>
      </c>
      <c r="F360" t="s" s="3">
        <v>67</v>
      </c>
      <c r="G360" t="s" s="3">
        <v>67</v>
      </c>
      <c r="H360" t="s" s="3">
        <v>67</v>
      </c>
      <c r="I360" t="s" s="3">
        <v>1619</v>
      </c>
      <c r="J360" t="s" s="3">
        <v>1405</v>
      </c>
      <c r="K360" t="s" s="3">
        <v>1780</v>
      </c>
      <c r="L360" t="s" s="3">
        <v>1781</v>
      </c>
      <c r="M360" t="s" s="3">
        <v>1782</v>
      </c>
      <c r="N360" t="s" s="3">
        <v>1783</v>
      </c>
      <c r="O360" s="6"/>
      <c r="P360" s="6"/>
      <c r="Q360" s="6"/>
      <c r="R360" s="6"/>
      <c r="S360" s="6"/>
    </row>
    <row r="361" ht="16" customHeight="1">
      <c r="A361" s="6">
        <v>26</v>
      </c>
      <c r="B361" s="6">
        <v>25</v>
      </c>
      <c r="C361" s="6">
        <v>6</v>
      </c>
      <c r="D361" s="6">
        <v>33</v>
      </c>
      <c r="E361" s="6">
        <v>4774.72</v>
      </c>
      <c r="F361" t="s" s="3">
        <v>1784</v>
      </c>
      <c r="G361" t="s" s="3">
        <v>1785</v>
      </c>
      <c r="H361" t="s" s="3">
        <v>1556</v>
      </c>
      <c r="I361" t="s" s="3">
        <v>1786</v>
      </c>
      <c r="J361" t="s" s="3">
        <v>1509</v>
      </c>
      <c r="K361" t="s" s="3">
        <v>1787</v>
      </c>
      <c r="L361" t="s" s="3">
        <v>903</v>
      </c>
      <c r="M361" t="s" s="3">
        <v>1788</v>
      </c>
      <c r="N361" t="s" s="3">
        <v>1789</v>
      </c>
      <c r="O361" s="6"/>
      <c r="P361" s="6"/>
      <c r="Q361" s="6"/>
      <c r="R361" s="6"/>
      <c r="S361" s="6"/>
    </row>
    <row r="362" ht="16" customHeight="1">
      <c r="A362" s="6">
        <v>26</v>
      </c>
      <c r="B362" s="6">
        <v>25</v>
      </c>
      <c r="C362" s="6">
        <v>7</v>
      </c>
      <c r="D362" s="6">
        <v>33</v>
      </c>
      <c r="E362" s="6">
        <v>4905.34</v>
      </c>
      <c r="F362" t="s" s="3">
        <v>154</v>
      </c>
      <c r="G362" t="s" s="3">
        <v>1790</v>
      </c>
      <c r="H362" t="s" s="3">
        <v>1563</v>
      </c>
      <c r="I362" t="s" s="3">
        <v>1773</v>
      </c>
      <c r="J362" t="s" s="3">
        <v>1791</v>
      </c>
      <c r="K362" t="s" s="3">
        <v>1792</v>
      </c>
      <c r="L362" t="s" s="3">
        <v>1793</v>
      </c>
      <c r="M362" t="s" s="3">
        <v>1794</v>
      </c>
      <c r="N362" t="s" s="3">
        <v>1027</v>
      </c>
      <c r="O362" s="6"/>
      <c r="P362" s="6"/>
      <c r="Q362" s="6"/>
      <c r="R362" s="6"/>
      <c r="S362" s="6"/>
    </row>
    <row r="363" ht="16" customHeight="1">
      <c r="A363" s="6">
        <v>26</v>
      </c>
      <c r="B363" s="6">
        <v>25</v>
      </c>
      <c r="C363" s="6">
        <v>8</v>
      </c>
      <c r="D363" s="6">
        <v>33</v>
      </c>
      <c r="E363" s="6">
        <v>5005.51</v>
      </c>
      <c r="F363" t="s" s="3">
        <v>1795</v>
      </c>
      <c r="G363" t="s" s="3">
        <v>1796</v>
      </c>
      <c r="H363" t="s" s="3">
        <v>1510</v>
      </c>
      <c r="I363" t="s" s="3">
        <v>1797</v>
      </c>
      <c r="J363" t="s" s="3">
        <v>1798</v>
      </c>
      <c r="K363" t="s" s="3">
        <v>1510</v>
      </c>
      <c r="L363" t="s" s="3">
        <v>1713</v>
      </c>
      <c r="M363" t="s" s="3">
        <v>1799</v>
      </c>
      <c r="N363" t="s" s="3">
        <v>1800</v>
      </c>
      <c r="O363" s="6"/>
      <c r="P363" s="6"/>
      <c r="Q363" s="6"/>
      <c r="R363" s="6"/>
      <c r="S363" s="6"/>
    </row>
    <row r="364" ht="16" customHeight="1">
      <c r="A364" s="6">
        <v>26</v>
      </c>
      <c r="B364" s="6">
        <v>25</v>
      </c>
      <c r="C364" s="6">
        <v>9</v>
      </c>
      <c r="D364" s="6">
        <v>33</v>
      </c>
      <c r="E364" s="6">
        <v>5076.56</v>
      </c>
      <c r="F364" t="s" s="3">
        <v>67</v>
      </c>
      <c r="G364" t="s" s="3">
        <v>67</v>
      </c>
      <c r="H364" t="s" s="3">
        <v>67</v>
      </c>
      <c r="I364" t="s" s="3">
        <v>88</v>
      </c>
      <c r="J364" t="s" s="3">
        <v>1801</v>
      </c>
      <c r="K364" t="s" s="3">
        <v>1802</v>
      </c>
      <c r="L364" t="s" s="3">
        <v>426</v>
      </c>
      <c r="M364" t="s" s="3">
        <v>1803</v>
      </c>
      <c r="N364" t="s" s="3">
        <v>888</v>
      </c>
      <c r="O364" s="6"/>
      <c r="P364" s="6"/>
      <c r="Q364" s="6"/>
      <c r="R364" s="6"/>
      <c r="S364" s="6"/>
    </row>
    <row r="365" ht="16" customHeight="1">
      <c r="A365" s="6">
        <v>26</v>
      </c>
      <c r="B365" s="6">
        <v>25</v>
      </c>
      <c r="C365" s="6">
        <v>10</v>
      </c>
      <c r="D365" s="6">
        <v>33</v>
      </c>
      <c r="E365" s="6">
        <v>6729.86</v>
      </c>
      <c r="F365" t="s" s="3">
        <v>419</v>
      </c>
      <c r="G365" t="s" s="3">
        <v>1356</v>
      </c>
      <c r="H365" t="s" s="3">
        <v>1804</v>
      </c>
      <c r="I365" t="s" s="3">
        <v>1446</v>
      </c>
      <c r="J365" t="s" s="3">
        <v>1286</v>
      </c>
      <c r="K365" t="s" s="3">
        <v>1805</v>
      </c>
      <c r="L365" t="s" s="3">
        <v>540</v>
      </c>
      <c r="M365" t="s" s="3">
        <v>1313</v>
      </c>
      <c r="N365" t="s" s="3">
        <v>1040</v>
      </c>
      <c r="O365" s="6"/>
      <c r="P365" s="6"/>
      <c r="Q365" s="6"/>
      <c r="R365" s="6"/>
      <c r="S365" s="6"/>
    </row>
    <row r="366" ht="16" customHeight="1">
      <c r="A366" s="6">
        <v>26</v>
      </c>
      <c r="B366" s="6">
        <v>25</v>
      </c>
      <c r="C366" s="6">
        <v>11</v>
      </c>
      <c r="D366" s="6">
        <v>33</v>
      </c>
      <c r="E366" s="6">
        <v>6933.66</v>
      </c>
      <c r="F366" t="s" s="3">
        <v>203</v>
      </c>
      <c r="G366" t="s" s="3">
        <v>369</v>
      </c>
      <c r="H366" t="s" s="3">
        <v>1806</v>
      </c>
      <c r="I366" t="s" s="3">
        <v>1456</v>
      </c>
      <c r="J366" t="s" s="3">
        <v>1807</v>
      </c>
      <c r="K366" t="s" s="3">
        <v>484</v>
      </c>
      <c r="L366" t="s" s="3">
        <v>888</v>
      </c>
      <c r="M366" t="s" s="3">
        <v>1456</v>
      </c>
      <c r="N366" t="s" s="3">
        <v>312</v>
      </c>
      <c r="O366" s="6"/>
      <c r="P366" s="6"/>
      <c r="Q366" s="6"/>
      <c r="R366" s="6"/>
      <c r="S366" s="6"/>
    </row>
    <row r="367" ht="16" customHeight="1">
      <c r="A367" s="6">
        <v>26</v>
      </c>
      <c r="B367" s="6">
        <v>25</v>
      </c>
      <c r="C367" s="6">
        <v>12</v>
      </c>
      <c r="D367" s="6">
        <v>33</v>
      </c>
      <c r="E367" s="6">
        <v>7075.24</v>
      </c>
      <c r="F367" t="s" s="3">
        <v>67</v>
      </c>
      <c r="G367" t="s" s="3">
        <v>67</v>
      </c>
      <c r="H367" t="s" s="3">
        <v>67</v>
      </c>
      <c r="I367" t="s" s="3">
        <v>1808</v>
      </c>
      <c r="J367" t="s" s="3">
        <v>1809</v>
      </c>
      <c r="K367" t="s" s="3">
        <v>1810</v>
      </c>
      <c r="L367" t="s" s="3">
        <v>92</v>
      </c>
      <c r="M367" t="s" s="3">
        <v>1811</v>
      </c>
      <c r="N367" t="s" s="3">
        <v>659</v>
      </c>
      <c r="O367" s="6"/>
      <c r="P367" s="6"/>
      <c r="Q367" s="6"/>
      <c r="R367" s="6"/>
      <c r="S367" s="6"/>
    </row>
    <row r="368" ht="16" customHeight="1">
      <c r="A368" s="6">
        <v>26</v>
      </c>
      <c r="B368" s="6">
        <v>25</v>
      </c>
      <c r="C368" s="6">
        <v>14</v>
      </c>
      <c r="D368" s="6">
        <v>33</v>
      </c>
      <c r="E368" s="6">
        <v>10708.35</v>
      </c>
      <c r="F368" t="s" s="3">
        <v>1812</v>
      </c>
      <c r="G368" t="s" s="3">
        <v>534</v>
      </c>
      <c r="H368" t="s" s="3">
        <v>65</v>
      </c>
      <c r="I368" t="s" s="3">
        <v>1353</v>
      </c>
      <c r="J368" t="s" s="3">
        <v>532</v>
      </c>
      <c r="K368" t="s" s="3">
        <v>1813</v>
      </c>
      <c r="L368" t="s" s="3">
        <v>1814</v>
      </c>
      <c r="M368" t="s" s="3">
        <v>372</v>
      </c>
      <c r="N368" t="s" s="3">
        <v>304</v>
      </c>
      <c r="O368" s="6"/>
      <c r="P368" s="6"/>
      <c r="Q368" s="6"/>
      <c r="R368" s="6"/>
      <c r="S368" s="6"/>
    </row>
    <row r="369" ht="16" customHeight="1">
      <c r="A369" s="6">
        <v>26</v>
      </c>
      <c r="B369" s="6">
        <v>25</v>
      </c>
      <c r="C369" s="6">
        <v>15</v>
      </c>
      <c r="D369" s="6">
        <v>33</v>
      </c>
      <c r="E369" s="6">
        <v>10941.31</v>
      </c>
      <c r="F369" t="s" s="3">
        <v>67</v>
      </c>
      <c r="G369" t="s" s="3">
        <v>1815</v>
      </c>
      <c r="H369" t="s" s="3">
        <v>1444</v>
      </c>
      <c r="I369" t="s" s="3">
        <v>1816</v>
      </c>
      <c r="J369" t="s" s="3">
        <v>479</v>
      </c>
      <c r="K369" t="s" s="3">
        <v>1817</v>
      </c>
      <c r="L369" t="s" s="3">
        <v>296</v>
      </c>
      <c r="M369" t="s" s="3">
        <v>344</v>
      </c>
      <c r="N369" t="s" s="3">
        <v>1818</v>
      </c>
      <c r="O369" s="6"/>
      <c r="P369" s="6"/>
      <c r="Q369" s="6"/>
      <c r="R369" s="6"/>
      <c r="S369" s="6"/>
    </row>
    <row r="370" ht="16" customHeight="1">
      <c r="A370" s="6">
        <v>26</v>
      </c>
      <c r="B370" s="6">
        <v>25</v>
      </c>
      <c r="C370" s="6">
        <v>17</v>
      </c>
      <c r="D370" s="6">
        <v>33</v>
      </c>
      <c r="E370" s="6">
        <v>14352.12</v>
      </c>
      <c r="F370" t="s" s="3">
        <v>1819</v>
      </c>
      <c r="G370" t="s" s="3">
        <v>67</v>
      </c>
      <c r="H370" t="s" s="3">
        <v>67</v>
      </c>
      <c r="I370" t="s" s="3">
        <v>140</v>
      </c>
      <c r="J370" t="s" s="3">
        <v>1291</v>
      </c>
      <c r="K370" t="s" s="3">
        <v>1820</v>
      </c>
      <c r="L370" t="s" s="3">
        <v>1821</v>
      </c>
      <c r="M370" t="s" s="3">
        <v>1822</v>
      </c>
      <c r="N370" t="s" s="3">
        <v>1823</v>
      </c>
      <c r="O370" s="6"/>
      <c r="P370" s="6"/>
      <c r="Q370" s="6"/>
      <c r="R370" s="6"/>
      <c r="S370" s="6"/>
    </row>
    <row r="371" ht="16" customHeight="1">
      <c r="A371" s="6">
        <v>26</v>
      </c>
      <c r="B371" s="6">
        <v>25</v>
      </c>
      <c r="C371" s="6">
        <v>18</v>
      </c>
      <c r="D371" s="6">
        <v>33</v>
      </c>
      <c r="E371" s="6">
        <v>15521.31</v>
      </c>
      <c r="F371" t="s" s="3">
        <v>1824</v>
      </c>
      <c r="G371" t="s" s="3">
        <v>67</v>
      </c>
      <c r="H371" t="s" s="3">
        <v>67</v>
      </c>
      <c r="I371" t="s" s="3">
        <v>1825</v>
      </c>
      <c r="J371" t="s" s="3">
        <v>1826</v>
      </c>
      <c r="K371" t="s" s="3">
        <v>1827</v>
      </c>
      <c r="L371" t="s" s="3">
        <v>247</v>
      </c>
      <c r="M371" t="s" s="3">
        <v>245</v>
      </c>
      <c r="N371" t="s" s="3">
        <v>1221</v>
      </c>
      <c r="O371" s="6"/>
      <c r="P371" s="6"/>
      <c r="Q371" s="6"/>
      <c r="R371" s="6"/>
      <c r="S371" s="6"/>
    </row>
    <row r="372" ht="16" customHeight="1">
      <c r="A372" s="6">
        <v>26</v>
      </c>
      <c r="B372" s="6">
        <v>25</v>
      </c>
      <c r="C372" s="6">
        <v>19</v>
      </c>
      <c r="D372" s="6">
        <v>33</v>
      </c>
      <c r="E372" s="6">
        <v>22467.24</v>
      </c>
      <c r="F372" t="s" s="3">
        <v>67</v>
      </c>
      <c r="G372" t="s" s="3">
        <v>67</v>
      </c>
      <c r="H372" t="s" s="3">
        <v>67</v>
      </c>
      <c r="I372" t="s" s="3">
        <v>975</v>
      </c>
      <c r="J372" t="s" s="3">
        <v>1828</v>
      </c>
      <c r="K372" t="s" s="3">
        <v>1829</v>
      </c>
      <c r="L372" t="s" s="3">
        <v>1830</v>
      </c>
      <c r="M372" t="s" s="3">
        <v>1831</v>
      </c>
      <c r="N372" t="s" s="3">
        <v>1832</v>
      </c>
      <c r="O372" s="6"/>
      <c r="P372" s="6"/>
      <c r="Q372" s="6"/>
      <c r="R372" s="6"/>
      <c r="S372" s="6"/>
    </row>
    <row r="373" ht="16" customHeight="1">
      <c r="A373" s="6">
        <v>26</v>
      </c>
      <c r="B373" s="6">
        <v>25</v>
      </c>
      <c r="C373" s="6">
        <v>21</v>
      </c>
      <c r="D373" s="6">
        <v>33</v>
      </c>
      <c r="E373" s="6">
        <v>40473.86</v>
      </c>
      <c r="F373" t="s" s="3">
        <v>1833</v>
      </c>
      <c r="G373" t="s" s="3">
        <v>67</v>
      </c>
      <c r="H373" t="s" s="3">
        <v>67</v>
      </c>
      <c r="I373" t="s" s="3">
        <v>1834</v>
      </c>
      <c r="J373" t="s" s="3">
        <v>1835</v>
      </c>
      <c r="K373" t="s" s="3">
        <v>67</v>
      </c>
      <c r="L373" t="s" s="3">
        <v>67</v>
      </c>
      <c r="M373" t="s" s="3">
        <v>67</v>
      </c>
      <c r="N373" t="s" s="3">
        <v>1836</v>
      </c>
      <c r="O373" s="6"/>
      <c r="P373" s="6"/>
      <c r="Q373" s="6"/>
      <c r="R373" s="6"/>
      <c r="S373" s="6"/>
    </row>
    <row r="374" ht="16" customHeight="1">
      <c r="A374" s="6">
        <v>26</v>
      </c>
      <c r="B374" s="6">
        <v>25</v>
      </c>
      <c r="C374" s="6">
        <v>23</v>
      </c>
      <c r="D374" s="6">
        <v>33</v>
      </c>
      <c r="E374" s="6">
        <v>43591.55</v>
      </c>
      <c r="F374" s="6"/>
      <c r="G374" t="s" s="3">
        <v>67</v>
      </c>
      <c r="H374" t="s" s="3">
        <v>67</v>
      </c>
      <c r="I374" t="s" s="3">
        <v>1837</v>
      </c>
      <c r="J374" t="s" s="3">
        <v>1838</v>
      </c>
      <c r="K374" t="s" s="3">
        <v>67</v>
      </c>
      <c r="L374" t="s" s="3">
        <v>67</v>
      </c>
      <c r="M374" t="s" s="3">
        <v>67</v>
      </c>
      <c r="N374" t="s" s="3">
        <v>67</v>
      </c>
      <c r="O374" s="6"/>
      <c r="P374" s="6"/>
      <c r="Q374" s="6"/>
      <c r="R374" s="6"/>
      <c r="S374" s="6"/>
    </row>
    <row r="375" ht="16" customHeight="1">
      <c r="A375" s="6">
        <v>26</v>
      </c>
      <c r="B375" s="6">
        <v>25</v>
      </c>
      <c r="C375" s="6">
        <v>22</v>
      </c>
      <c r="D375" s="6">
        <v>33</v>
      </c>
      <c r="E375" s="6">
        <v>49871.99</v>
      </c>
      <c r="F375" t="s" s="3">
        <v>123</v>
      </c>
      <c r="G375" t="s" s="3">
        <v>67</v>
      </c>
      <c r="H375" t="s" s="3">
        <v>67</v>
      </c>
      <c r="I375" t="s" s="3">
        <v>1839</v>
      </c>
      <c r="J375" t="s" s="3">
        <v>1840</v>
      </c>
      <c r="K375" t="s" s="3">
        <v>67</v>
      </c>
      <c r="L375" t="s" s="3">
        <v>67</v>
      </c>
      <c r="M375" t="s" s="3">
        <v>67</v>
      </c>
      <c r="N375" t="s" s="3">
        <v>123</v>
      </c>
      <c r="O375" s="6"/>
      <c r="P375" s="6"/>
      <c r="Q375" s="6"/>
      <c r="R375" s="6"/>
      <c r="S375" s="6"/>
    </row>
    <row r="376" ht="16" customHeight="1">
      <c r="A376" s="6">
        <v>26</v>
      </c>
      <c r="B376" s="6">
        <v>25</v>
      </c>
      <c r="C376" s="6">
        <v>25</v>
      </c>
      <c r="D376" s="6">
        <v>33</v>
      </c>
      <c r="E376" s="6">
        <v>50497.02</v>
      </c>
      <c r="F376" t="s" s="3">
        <v>1838</v>
      </c>
      <c r="G376" t="s" s="3">
        <v>67</v>
      </c>
      <c r="H376" t="s" s="3">
        <v>67</v>
      </c>
      <c r="I376" t="s" s="3">
        <v>974</v>
      </c>
      <c r="J376" t="s" s="3">
        <v>1841</v>
      </c>
      <c r="K376" t="s" s="3">
        <v>1842</v>
      </c>
      <c r="L376" t="s" s="3">
        <v>1843</v>
      </c>
      <c r="M376" t="s" s="3">
        <v>1844</v>
      </c>
      <c r="N376" t="s" s="3">
        <v>1838</v>
      </c>
      <c r="O376" s="6"/>
      <c r="P376" s="6"/>
      <c r="Q376" s="6"/>
      <c r="R376" s="6"/>
      <c r="S376" s="6"/>
    </row>
    <row r="377" ht="16" customHeight="1">
      <c r="A377" s="6">
        <v>26</v>
      </c>
      <c r="B377" s="6">
        <v>25</v>
      </c>
      <c r="C377" s="6">
        <v>24</v>
      </c>
      <c r="D377" s="6">
        <v>33</v>
      </c>
      <c r="E377" s="6">
        <v>66545.7</v>
      </c>
      <c r="F377" s="6"/>
      <c r="G377" t="s" s="3">
        <v>67</v>
      </c>
      <c r="H377" t="s" s="3">
        <v>67</v>
      </c>
      <c r="I377" t="s" s="3">
        <v>1845</v>
      </c>
      <c r="J377" t="s" s="3">
        <v>1846</v>
      </c>
      <c r="K377" t="s" s="3">
        <v>67</v>
      </c>
      <c r="L377" t="s" s="3">
        <v>67</v>
      </c>
      <c r="M377" t="s" s="3">
        <v>67</v>
      </c>
      <c r="N377" t="s" s="3">
        <v>67</v>
      </c>
      <c r="O377" s="6"/>
      <c r="P377" s="6"/>
      <c r="Q377" s="6"/>
      <c r="R377" s="6"/>
      <c r="S377" s="6"/>
    </row>
    <row r="378" ht="16" customHeight="1">
      <c r="A378" s="6">
        <v>26</v>
      </c>
      <c r="B378" s="6">
        <v>25</v>
      </c>
      <c r="C378" s="6">
        <v>29</v>
      </c>
      <c r="D378" s="6">
        <v>33</v>
      </c>
      <c r="E378" s="6">
        <v>72444.12</v>
      </c>
      <c r="F378" s="6"/>
      <c r="G378" t="s" s="3">
        <v>67</v>
      </c>
      <c r="H378" t="s" s="3">
        <v>67</v>
      </c>
      <c r="I378" t="s" s="3">
        <v>1847</v>
      </c>
      <c r="J378" t="s" s="3">
        <v>1848</v>
      </c>
      <c r="K378" t="s" s="3">
        <v>67</v>
      </c>
      <c r="L378" t="s" s="3">
        <v>67</v>
      </c>
      <c r="M378" t="s" s="3">
        <v>67</v>
      </c>
      <c r="N378" t="s" s="3">
        <v>67</v>
      </c>
      <c r="O378" s="6"/>
      <c r="P378" s="6"/>
      <c r="Q378" s="6"/>
      <c r="R378" s="6"/>
      <c r="S378" s="6"/>
    </row>
    <row r="379" ht="16" customHeight="1">
      <c r="A379" s="6">
        <v>26</v>
      </c>
      <c r="B379" s="6">
        <v>25</v>
      </c>
      <c r="C379" s="6">
        <v>30</v>
      </c>
      <c r="D379" s="6">
        <v>33</v>
      </c>
      <c r="E379" s="6">
        <v>81363.39</v>
      </c>
      <c r="F379" t="s" s="3">
        <v>1849</v>
      </c>
      <c r="G379" t="s" s="3">
        <v>67</v>
      </c>
      <c r="H379" t="s" s="3">
        <v>67</v>
      </c>
      <c r="I379" t="s" s="3">
        <v>1850</v>
      </c>
      <c r="J379" t="s" s="3">
        <v>1851</v>
      </c>
      <c r="K379" t="s" s="3">
        <v>1852</v>
      </c>
      <c r="L379" t="s" s="3">
        <v>1853</v>
      </c>
      <c r="M379" t="s" s="3">
        <v>1854</v>
      </c>
      <c r="N379" t="s" s="3">
        <v>1855</v>
      </c>
      <c r="O379" s="6"/>
      <c r="P379" s="6"/>
      <c r="Q379" s="6"/>
      <c r="R379" s="6"/>
      <c r="S379" s="6"/>
    </row>
    <row r="380" ht="16" customHeight="1">
      <c r="A380" s="6">
        <v>26</v>
      </c>
      <c r="B380" s="6">
        <v>25</v>
      </c>
      <c r="C380" s="6">
        <v>31</v>
      </c>
      <c r="D380" s="6">
        <v>33</v>
      </c>
      <c r="E380" s="6">
        <v>91013.39</v>
      </c>
      <c r="F380" t="s" s="3">
        <v>1856</v>
      </c>
      <c r="G380" t="s" s="3">
        <v>67</v>
      </c>
      <c r="H380" t="s" s="3">
        <v>67</v>
      </c>
      <c r="I380" t="s" s="3">
        <v>386</v>
      </c>
      <c r="J380" t="s" s="3">
        <v>234</v>
      </c>
      <c r="K380" t="s" s="3">
        <v>1857</v>
      </c>
      <c r="L380" t="s" s="3">
        <v>923</v>
      </c>
      <c r="M380" t="s" s="3">
        <v>1858</v>
      </c>
      <c r="N380" t="s" s="3">
        <v>1856</v>
      </c>
      <c r="O380" s="6"/>
      <c r="P380" s="6"/>
      <c r="Q380" s="6"/>
      <c r="R380" s="6"/>
      <c r="S380" s="6"/>
    </row>
    <row r="381" ht="16" customHeight="1">
      <c r="A381" s="6">
        <v>26</v>
      </c>
      <c r="B381" s="6">
        <v>25</v>
      </c>
      <c r="C381" s="6">
        <v>26</v>
      </c>
      <c r="D381" s="6">
        <v>33</v>
      </c>
      <c r="E381" s="6">
        <v>100142.79</v>
      </c>
      <c r="F381" s="6"/>
      <c r="G381" t="s" s="3">
        <v>67</v>
      </c>
      <c r="H381" t="s" s="3">
        <v>67</v>
      </c>
      <c r="I381" t="s" s="3">
        <v>714</v>
      </c>
      <c r="J381" t="s" s="3">
        <v>1859</v>
      </c>
      <c r="K381" t="s" s="3">
        <v>67</v>
      </c>
      <c r="L381" t="s" s="3">
        <v>67</v>
      </c>
      <c r="M381" t="s" s="3">
        <v>67</v>
      </c>
      <c r="N381" t="s" s="3">
        <v>67</v>
      </c>
      <c r="O381" s="6"/>
      <c r="P381" s="6"/>
      <c r="Q381" s="6"/>
      <c r="R381" s="6"/>
      <c r="S381" s="6"/>
    </row>
    <row r="382" ht="16" customHeight="1">
      <c r="A382" s="6">
        <v>26</v>
      </c>
      <c r="B382" s="6">
        <v>25</v>
      </c>
      <c r="C382" s="6">
        <v>32</v>
      </c>
      <c r="D382" s="6">
        <v>33</v>
      </c>
      <c r="E382" s="6">
        <v>577369.86</v>
      </c>
      <c r="F382" t="s" s="3">
        <v>1052</v>
      </c>
      <c r="G382" t="s" s="3">
        <v>67</v>
      </c>
      <c r="H382" t="s" s="3">
        <v>67</v>
      </c>
      <c r="I382" t="s" s="3">
        <v>67</v>
      </c>
      <c r="J382" t="s" s="3">
        <v>1860</v>
      </c>
      <c r="K382" t="s" s="3">
        <v>1102</v>
      </c>
      <c r="L382" t="s" s="3">
        <v>1102</v>
      </c>
      <c r="M382" t="s" s="3">
        <v>1102</v>
      </c>
      <c r="N382" t="s" s="3">
        <v>1052</v>
      </c>
      <c r="O382" s="6"/>
      <c r="P382" s="6"/>
      <c r="Q382" s="6"/>
      <c r="R382" s="6"/>
      <c r="S382" s="6"/>
    </row>
    <row r="383" ht="16" customHeight="1">
      <c r="A383" s="6">
        <v>26</v>
      </c>
      <c r="B383" s="6">
        <v>25</v>
      </c>
      <c r="C383" s="6">
        <v>1</v>
      </c>
      <c r="D383" s="6">
        <v>34</v>
      </c>
      <c r="E383" s="6">
        <v>4358.1</v>
      </c>
      <c r="F383" t="s" s="3">
        <v>67</v>
      </c>
      <c r="G383" t="s" s="3">
        <v>67</v>
      </c>
      <c r="H383" t="s" s="3">
        <v>67</v>
      </c>
      <c r="I383" t="s" s="3">
        <v>1404</v>
      </c>
      <c r="J383" t="s" s="3">
        <v>1861</v>
      </c>
      <c r="K383" t="s" s="3">
        <v>1862</v>
      </c>
      <c r="L383" t="s" s="3">
        <v>177</v>
      </c>
      <c r="M383" t="s" s="3">
        <v>1863</v>
      </c>
      <c r="N383" t="s" s="3">
        <v>947</v>
      </c>
      <c r="O383" s="6"/>
      <c r="P383" s="6"/>
      <c r="Q383" s="6"/>
      <c r="R383" s="6"/>
      <c r="S383" s="6"/>
    </row>
    <row r="384" ht="16" customHeight="1">
      <c r="A384" s="6">
        <v>26</v>
      </c>
      <c r="B384" s="6">
        <v>25</v>
      </c>
      <c r="C384" s="6">
        <v>2</v>
      </c>
      <c r="D384" s="6">
        <v>34</v>
      </c>
      <c r="E384" s="6">
        <v>4432.45</v>
      </c>
      <c r="F384" t="s" s="3">
        <v>1864</v>
      </c>
      <c r="G384" t="s" s="3">
        <v>1865</v>
      </c>
      <c r="H384" t="s" s="3">
        <v>1866</v>
      </c>
      <c r="I384" t="s" s="3">
        <v>1867</v>
      </c>
      <c r="J384" t="s" s="3">
        <v>832</v>
      </c>
      <c r="K384" t="s" s="3">
        <v>1868</v>
      </c>
      <c r="L384" t="s" s="3">
        <v>1869</v>
      </c>
      <c r="M384" t="s" s="3">
        <v>1870</v>
      </c>
      <c r="N384" t="s" s="3">
        <v>1864</v>
      </c>
      <c r="O384" s="6"/>
      <c r="P384" s="6"/>
      <c r="Q384" s="6"/>
      <c r="R384" s="6"/>
      <c r="S384" s="6"/>
    </row>
    <row r="385" ht="16" customHeight="1">
      <c r="A385" s="6">
        <v>26</v>
      </c>
      <c r="B385" s="6">
        <v>25</v>
      </c>
      <c r="C385" s="6">
        <v>3</v>
      </c>
      <c r="D385" s="6">
        <v>34</v>
      </c>
      <c r="E385" s="6">
        <v>4488.75</v>
      </c>
      <c r="F385" t="s" s="3">
        <v>1871</v>
      </c>
      <c r="G385" t="s" s="3">
        <v>1872</v>
      </c>
      <c r="H385" t="s" s="3">
        <v>1786</v>
      </c>
      <c r="I385" t="s" s="3">
        <v>1873</v>
      </c>
      <c r="J385" t="s" s="3">
        <v>1874</v>
      </c>
      <c r="K385" t="s" s="3">
        <v>1788</v>
      </c>
      <c r="L385" t="s" s="3">
        <v>1418</v>
      </c>
      <c r="M385" t="s" s="3">
        <v>1875</v>
      </c>
      <c r="N385" t="s" s="3">
        <v>1871</v>
      </c>
      <c r="O385" s="6"/>
      <c r="P385" s="6"/>
      <c r="Q385" s="6"/>
      <c r="R385" s="6"/>
      <c r="S385" s="6"/>
    </row>
    <row r="386" ht="16" customHeight="1">
      <c r="A386" s="6">
        <v>26</v>
      </c>
      <c r="B386" s="6">
        <v>25</v>
      </c>
      <c r="C386" s="6">
        <v>4</v>
      </c>
      <c r="D386" s="6">
        <v>34</v>
      </c>
      <c r="E386" s="6">
        <v>4528.38</v>
      </c>
      <c r="F386" t="s" s="3">
        <v>1876</v>
      </c>
      <c r="G386" t="s" s="3">
        <v>1258</v>
      </c>
      <c r="H386" t="s" s="3">
        <v>1877</v>
      </c>
      <c r="I386" t="s" s="3">
        <v>1878</v>
      </c>
      <c r="J386" t="s" s="3">
        <v>1716</v>
      </c>
      <c r="K386" t="s" s="3">
        <v>1879</v>
      </c>
      <c r="L386" t="s" s="3">
        <v>1880</v>
      </c>
      <c r="M386" t="s" s="3">
        <v>1881</v>
      </c>
      <c r="N386" t="s" s="3">
        <v>1876</v>
      </c>
      <c r="O386" s="6"/>
      <c r="P386" s="6"/>
      <c r="Q386" s="6"/>
      <c r="R386" s="6"/>
      <c r="S386" s="6"/>
    </row>
    <row r="387" ht="16" customHeight="1">
      <c r="A387" s="6">
        <v>26</v>
      </c>
      <c r="B387" s="6">
        <v>25</v>
      </c>
      <c r="C387" s="6">
        <v>5</v>
      </c>
      <c r="D387" s="6">
        <v>34</v>
      </c>
      <c r="E387" s="6">
        <v>4551.98</v>
      </c>
      <c r="F387" t="s" s="3">
        <v>67</v>
      </c>
      <c r="G387" t="s" s="3">
        <v>67</v>
      </c>
      <c r="H387" t="s" s="3">
        <v>67</v>
      </c>
      <c r="I387" t="s" s="3">
        <v>1882</v>
      </c>
      <c r="J387" t="s" s="3">
        <v>1883</v>
      </c>
      <c r="K387" t="s" s="3">
        <v>1884</v>
      </c>
      <c r="L387" t="s" s="3">
        <v>1885</v>
      </c>
      <c r="M387" t="s" s="3">
        <v>1395</v>
      </c>
      <c r="N387" t="s" s="3">
        <v>1886</v>
      </c>
      <c r="O387" s="6"/>
      <c r="P387" s="6"/>
      <c r="Q387" s="6"/>
      <c r="R387" s="6"/>
      <c r="S387" s="6"/>
    </row>
    <row r="388" ht="16" customHeight="1">
      <c r="A388" s="6">
        <v>26</v>
      </c>
      <c r="B388" s="6">
        <v>25</v>
      </c>
      <c r="C388" s="6">
        <v>6</v>
      </c>
      <c r="D388" s="6">
        <v>34</v>
      </c>
      <c r="E388" s="6">
        <v>4745.48</v>
      </c>
      <c r="F388" t="s" s="3">
        <v>67</v>
      </c>
      <c r="G388" t="s" s="3">
        <v>1887</v>
      </c>
      <c r="H388" t="s" s="3">
        <v>1888</v>
      </c>
      <c r="I388" t="s" s="3">
        <v>541</v>
      </c>
      <c r="J388" t="s" s="3">
        <v>803</v>
      </c>
      <c r="K388" t="s" s="3">
        <v>1720</v>
      </c>
      <c r="L388" t="s" s="3">
        <v>614</v>
      </c>
      <c r="M388" t="s" s="3">
        <v>1889</v>
      </c>
      <c r="N388" t="s" s="3">
        <v>520</v>
      </c>
      <c r="O388" s="6"/>
      <c r="P388" s="6"/>
      <c r="Q388" s="6"/>
      <c r="R388" s="6"/>
      <c r="S388" s="6"/>
    </row>
    <row r="389" ht="16" customHeight="1">
      <c r="A389" s="6">
        <v>26</v>
      </c>
      <c r="B389" s="6">
        <v>25</v>
      </c>
      <c r="C389" s="6">
        <v>7</v>
      </c>
      <c r="D389" s="6">
        <v>34</v>
      </c>
      <c r="E389" s="6">
        <v>4874.48</v>
      </c>
      <c r="F389" t="s" s="3">
        <v>1890</v>
      </c>
      <c r="G389" t="s" s="3">
        <v>1419</v>
      </c>
      <c r="H389" t="s" s="3">
        <v>1891</v>
      </c>
      <c r="I389" t="s" s="3">
        <v>1892</v>
      </c>
      <c r="J389" t="s" s="3">
        <v>1419</v>
      </c>
      <c r="K389" t="s" s="3">
        <v>1771</v>
      </c>
      <c r="L389" t="s" s="3">
        <v>1234</v>
      </c>
      <c r="M389" t="s" s="3">
        <v>668</v>
      </c>
      <c r="N389" t="s" s="3">
        <v>1893</v>
      </c>
      <c r="O389" s="6"/>
      <c r="P389" s="6"/>
      <c r="Q389" s="6"/>
      <c r="R389" s="6"/>
      <c r="S389" s="6"/>
    </row>
    <row r="390" ht="16" customHeight="1">
      <c r="A390" s="6">
        <v>26</v>
      </c>
      <c r="B390" s="6">
        <v>25</v>
      </c>
      <c r="C390" s="6">
        <v>8</v>
      </c>
      <c r="D390" s="6">
        <v>34</v>
      </c>
      <c r="E390" s="6">
        <v>4973.39</v>
      </c>
      <c r="F390" t="s" s="3">
        <v>1894</v>
      </c>
      <c r="G390" t="s" s="3">
        <v>1895</v>
      </c>
      <c r="H390" t="s" s="3">
        <v>1031</v>
      </c>
      <c r="I390" t="s" s="3">
        <v>1239</v>
      </c>
      <c r="J390" t="s" s="3">
        <v>1896</v>
      </c>
      <c r="K390" t="s" s="3">
        <v>1897</v>
      </c>
      <c r="L390" t="s" s="3">
        <v>1127</v>
      </c>
      <c r="M390" t="s" s="3">
        <v>1898</v>
      </c>
      <c r="N390" t="s" s="3">
        <v>1899</v>
      </c>
      <c r="O390" s="6"/>
      <c r="P390" s="6"/>
      <c r="Q390" s="6"/>
      <c r="R390" s="6"/>
      <c r="S390" s="6"/>
    </row>
    <row r="391" ht="16" customHeight="1">
      <c r="A391" s="6">
        <v>26</v>
      </c>
      <c r="B391" s="6">
        <v>25</v>
      </c>
      <c r="C391" s="6">
        <v>9</v>
      </c>
      <c r="D391" s="6">
        <v>34</v>
      </c>
      <c r="E391" s="6">
        <v>5043.52</v>
      </c>
      <c r="F391" t="s" s="3">
        <v>1900</v>
      </c>
      <c r="G391" t="s" s="3">
        <v>1901</v>
      </c>
      <c r="H391" t="s" s="3">
        <v>1902</v>
      </c>
      <c r="I391" t="s" s="3">
        <v>1903</v>
      </c>
      <c r="J391" t="s" s="3">
        <v>1904</v>
      </c>
      <c r="K391" t="s" s="3">
        <v>1905</v>
      </c>
      <c r="L391" t="s" s="3">
        <v>1906</v>
      </c>
      <c r="M391" t="s" s="3">
        <v>1907</v>
      </c>
      <c r="N391" t="s" s="3">
        <v>1908</v>
      </c>
      <c r="O391" s="6"/>
      <c r="P391" s="6"/>
      <c r="Q391" s="6"/>
      <c r="R391" s="6"/>
      <c r="S391" s="6"/>
    </row>
    <row r="392" ht="16" customHeight="1">
      <c r="A392" s="6">
        <v>26</v>
      </c>
      <c r="B392" s="6">
        <v>25</v>
      </c>
      <c r="C392" s="6">
        <v>10</v>
      </c>
      <c r="D392" s="6">
        <v>34</v>
      </c>
      <c r="E392" s="6">
        <v>6671.92</v>
      </c>
      <c r="F392" t="s" s="3">
        <v>1252</v>
      </c>
      <c r="G392" t="s" s="3">
        <v>415</v>
      </c>
      <c r="H392" t="s" s="3">
        <v>1909</v>
      </c>
      <c r="I392" t="s" s="3">
        <v>1910</v>
      </c>
      <c r="J392" t="s" s="3">
        <v>1911</v>
      </c>
      <c r="K392" t="s" s="3">
        <v>1210</v>
      </c>
      <c r="L392" t="s" s="3">
        <v>1912</v>
      </c>
      <c r="M392" t="s" s="3">
        <v>1913</v>
      </c>
      <c r="N392" t="s" s="3">
        <v>1914</v>
      </c>
      <c r="O392" s="6"/>
      <c r="P392" s="6"/>
      <c r="Q392" s="6"/>
      <c r="R392" s="6"/>
      <c r="S392" s="6"/>
    </row>
    <row r="393" ht="16" customHeight="1">
      <c r="A393" s="6">
        <v>26</v>
      </c>
      <c r="B393" s="6">
        <v>25</v>
      </c>
      <c r="C393" s="6">
        <v>11</v>
      </c>
      <c r="D393" s="6">
        <v>34</v>
      </c>
      <c r="E393" s="6">
        <v>6872.18</v>
      </c>
      <c r="F393" t="s" s="3">
        <v>1552</v>
      </c>
      <c r="G393" t="s" s="3">
        <v>1366</v>
      </c>
      <c r="H393" t="s" s="3">
        <v>844</v>
      </c>
      <c r="I393" t="s" s="3">
        <v>1067</v>
      </c>
      <c r="J393" t="s" s="3">
        <v>1915</v>
      </c>
      <c r="K393" t="s" s="3">
        <v>1722</v>
      </c>
      <c r="L393" t="s" s="3">
        <v>1916</v>
      </c>
      <c r="M393" t="s" s="3">
        <v>1917</v>
      </c>
      <c r="N393" t="s" s="3">
        <v>1918</v>
      </c>
      <c r="O393" s="6"/>
      <c r="P393" s="6"/>
      <c r="Q393" s="6"/>
      <c r="R393" s="6"/>
      <c r="S393" s="6"/>
    </row>
    <row r="394" ht="16" customHeight="1">
      <c r="A394" s="6">
        <v>26</v>
      </c>
      <c r="B394" s="6">
        <v>25</v>
      </c>
      <c r="C394" s="6">
        <v>12</v>
      </c>
      <c r="D394" s="6">
        <v>34</v>
      </c>
      <c r="E394" s="6">
        <v>7011.23</v>
      </c>
      <c r="F394" t="s" s="3">
        <v>191</v>
      </c>
      <c r="G394" t="s" s="3">
        <v>483</v>
      </c>
      <c r="H394" t="s" s="3">
        <v>484</v>
      </c>
      <c r="I394" t="s" s="3">
        <v>481</v>
      </c>
      <c r="J394" t="s" s="3">
        <v>554</v>
      </c>
      <c r="K394" t="s" s="3">
        <v>1919</v>
      </c>
      <c r="L394" t="s" s="3">
        <v>1456</v>
      </c>
      <c r="M394" t="s" s="3">
        <v>1138</v>
      </c>
      <c r="N394" t="s" s="3">
        <v>70</v>
      </c>
      <c r="O394" s="6"/>
      <c r="P394" s="6"/>
      <c r="Q394" s="6"/>
      <c r="R394" s="6"/>
      <c r="S394" s="6"/>
    </row>
    <row r="395" ht="16" customHeight="1">
      <c r="A395" s="6">
        <v>26</v>
      </c>
      <c r="B395" s="6">
        <v>25</v>
      </c>
      <c r="C395" s="6">
        <v>13</v>
      </c>
      <c r="D395" s="6">
        <v>34</v>
      </c>
      <c r="E395" s="6">
        <v>7093.97</v>
      </c>
      <c r="F395" t="s" s="3">
        <v>67</v>
      </c>
      <c r="G395" t="s" s="3">
        <v>67</v>
      </c>
      <c r="H395" t="s" s="3">
        <v>67</v>
      </c>
      <c r="I395" t="s" s="3">
        <v>1920</v>
      </c>
      <c r="J395" t="s" s="3">
        <v>1921</v>
      </c>
      <c r="K395" t="s" s="3">
        <v>1922</v>
      </c>
      <c r="L395" t="s" s="3">
        <v>171</v>
      </c>
      <c r="M395" t="s" s="3">
        <v>681</v>
      </c>
      <c r="N395" t="s" s="3">
        <v>1923</v>
      </c>
      <c r="O395" s="6"/>
      <c r="P395" s="6"/>
      <c r="Q395" s="6"/>
      <c r="R395" s="6"/>
      <c r="S395" s="6"/>
    </row>
    <row r="396" ht="16" customHeight="1">
      <c r="A396" s="6">
        <v>26</v>
      </c>
      <c r="B396" s="6">
        <v>25</v>
      </c>
      <c r="C396" s="6">
        <v>14</v>
      </c>
      <c r="D396" s="6">
        <v>34</v>
      </c>
      <c r="E396" s="6">
        <v>10562.41</v>
      </c>
      <c r="F396" t="s" s="3">
        <v>1666</v>
      </c>
      <c r="G396" t="s" s="3">
        <v>67</v>
      </c>
      <c r="H396" t="s" s="3">
        <v>67</v>
      </c>
      <c r="I396" t="s" s="3">
        <v>1924</v>
      </c>
      <c r="J396" t="s" s="3">
        <v>1756</v>
      </c>
      <c r="K396" t="s" s="3">
        <v>1925</v>
      </c>
      <c r="L396" t="s" s="3">
        <v>1926</v>
      </c>
      <c r="M396" t="s" s="3">
        <v>1827</v>
      </c>
      <c r="N396" t="s" s="3">
        <v>1927</v>
      </c>
      <c r="O396" s="6"/>
      <c r="P396" s="6"/>
      <c r="Q396" s="6"/>
      <c r="R396" s="6"/>
      <c r="S396" s="6"/>
    </row>
    <row r="397" ht="16" customHeight="1">
      <c r="A397" s="6">
        <v>26</v>
      </c>
      <c r="B397" s="6">
        <v>25</v>
      </c>
      <c r="C397" s="6">
        <v>15</v>
      </c>
      <c r="D397" s="6">
        <v>34</v>
      </c>
      <c r="E397" s="6">
        <v>10788.99</v>
      </c>
      <c r="F397" t="s" s="3">
        <v>1928</v>
      </c>
      <c r="G397" t="s" s="3">
        <v>1929</v>
      </c>
      <c r="H397" t="s" s="3">
        <v>1930</v>
      </c>
      <c r="I397" t="s" s="3">
        <v>1931</v>
      </c>
      <c r="J397" t="s" s="3">
        <v>64</v>
      </c>
      <c r="K397" t="s" s="3">
        <v>1393</v>
      </c>
      <c r="L397" t="s" s="3">
        <v>554</v>
      </c>
      <c r="M397" t="s" s="3">
        <v>324</v>
      </c>
      <c r="N397" t="s" s="3">
        <v>1167</v>
      </c>
      <c r="O397" s="6"/>
      <c r="P397" s="6"/>
      <c r="Q397" s="6"/>
      <c r="R397" s="6"/>
      <c r="S397" s="6"/>
    </row>
    <row r="398" ht="16" customHeight="1">
      <c r="A398" s="6">
        <v>26</v>
      </c>
      <c r="B398" s="6">
        <v>25</v>
      </c>
      <c r="C398" s="6">
        <v>16</v>
      </c>
      <c r="D398" s="6">
        <v>34</v>
      </c>
      <c r="E398" s="6">
        <v>11065.61</v>
      </c>
      <c r="F398" t="s" s="3">
        <v>67</v>
      </c>
      <c r="G398" t="s" s="3">
        <v>1932</v>
      </c>
      <c r="H398" t="s" s="3">
        <v>1933</v>
      </c>
      <c r="I398" t="s" s="3">
        <v>70</v>
      </c>
      <c r="J398" t="s" s="3">
        <v>347</v>
      </c>
      <c r="K398" t="s" s="3">
        <v>874</v>
      </c>
      <c r="L398" t="s" s="3">
        <v>467</v>
      </c>
      <c r="M398" t="s" s="3">
        <v>377</v>
      </c>
      <c r="N398" t="s" s="3">
        <v>191</v>
      </c>
      <c r="O398" s="6"/>
      <c r="P398" s="6"/>
      <c r="Q398" s="6"/>
      <c r="R398" s="6"/>
      <c r="S398" s="6"/>
    </row>
    <row r="399" ht="16" customHeight="1">
      <c r="A399" s="6">
        <v>26</v>
      </c>
      <c r="B399" s="6">
        <v>25</v>
      </c>
      <c r="C399" s="6">
        <v>17</v>
      </c>
      <c r="D399" s="6">
        <v>34</v>
      </c>
      <c r="E399" s="6">
        <v>14091.16</v>
      </c>
      <c r="F399" t="s" s="3">
        <v>67</v>
      </c>
      <c r="G399" t="s" s="3">
        <v>67</v>
      </c>
      <c r="H399" t="s" s="3">
        <v>67</v>
      </c>
      <c r="I399" t="s" s="3">
        <v>1506</v>
      </c>
      <c r="J399" t="s" s="3">
        <v>697</v>
      </c>
      <c r="K399" t="s" s="3">
        <v>850</v>
      </c>
      <c r="L399" t="s" s="3">
        <v>1934</v>
      </c>
      <c r="M399" t="s" s="3">
        <v>1935</v>
      </c>
      <c r="N399" t="s" s="3">
        <v>106</v>
      </c>
      <c r="O399" s="6"/>
      <c r="P399" s="6"/>
      <c r="Q399" s="6"/>
      <c r="R399" s="6"/>
      <c r="S399" s="6"/>
    </row>
    <row r="400" ht="16" customHeight="1">
      <c r="A400" s="6">
        <v>26</v>
      </c>
      <c r="B400" s="6">
        <v>25</v>
      </c>
      <c r="C400" s="6">
        <v>18</v>
      </c>
      <c r="D400" s="6">
        <v>34</v>
      </c>
      <c r="E400" s="6">
        <v>15216.55</v>
      </c>
      <c r="F400" t="s" s="3">
        <v>447</v>
      </c>
      <c r="G400" t="s" s="3">
        <v>67</v>
      </c>
      <c r="H400" t="s" s="3">
        <v>67</v>
      </c>
      <c r="I400" t="s" s="3">
        <v>1936</v>
      </c>
      <c r="J400" t="s" s="3">
        <v>1937</v>
      </c>
      <c r="K400" t="s" s="3">
        <v>1485</v>
      </c>
      <c r="L400" t="s" s="3">
        <v>1938</v>
      </c>
      <c r="M400" t="s" s="3">
        <v>1939</v>
      </c>
      <c r="N400" t="s" s="3">
        <v>1940</v>
      </c>
      <c r="O400" s="6"/>
      <c r="P400" s="6"/>
      <c r="Q400" s="6"/>
      <c r="R400" s="6"/>
      <c r="S400" s="6"/>
    </row>
    <row r="401" ht="16" customHeight="1">
      <c r="A401" s="6">
        <v>26</v>
      </c>
      <c r="B401" s="6">
        <v>25</v>
      </c>
      <c r="C401" s="6">
        <v>19</v>
      </c>
      <c r="D401" s="6">
        <v>34</v>
      </c>
      <c r="E401" s="6">
        <v>21834.24</v>
      </c>
      <c r="F401" t="s" s="3">
        <v>1941</v>
      </c>
      <c r="G401" t="s" s="3">
        <v>67</v>
      </c>
      <c r="H401" t="s" s="3">
        <v>67</v>
      </c>
      <c r="I401" t="s" s="3">
        <v>1942</v>
      </c>
      <c r="J401" t="s" s="3">
        <v>1943</v>
      </c>
      <c r="K401" t="s" s="3">
        <v>1944</v>
      </c>
      <c r="L401" t="s" s="3">
        <v>1945</v>
      </c>
      <c r="M401" t="s" s="3">
        <v>593</v>
      </c>
      <c r="N401" t="s" s="3">
        <v>1946</v>
      </c>
      <c r="O401" s="6"/>
      <c r="P401" s="6"/>
      <c r="Q401" s="6"/>
      <c r="R401" s="6"/>
      <c r="S401" s="6"/>
    </row>
    <row r="402" ht="16" customHeight="1">
      <c r="A402" s="6">
        <v>26</v>
      </c>
      <c r="B402" s="6">
        <v>25</v>
      </c>
      <c r="C402" s="6">
        <v>20</v>
      </c>
      <c r="D402" s="6">
        <v>34</v>
      </c>
      <c r="E402" s="6">
        <v>24668.92</v>
      </c>
      <c r="F402" t="s" s="3">
        <v>67</v>
      </c>
      <c r="G402" t="s" s="3">
        <v>67</v>
      </c>
      <c r="H402" t="s" s="3">
        <v>67</v>
      </c>
      <c r="I402" t="s" s="3">
        <v>1947</v>
      </c>
      <c r="J402" t="s" s="3">
        <v>1948</v>
      </c>
      <c r="K402" t="s" s="3">
        <v>1949</v>
      </c>
      <c r="L402" t="s" s="3">
        <v>1950</v>
      </c>
      <c r="M402" t="s" s="3">
        <v>1951</v>
      </c>
      <c r="N402" t="s" s="3">
        <v>1952</v>
      </c>
      <c r="O402" s="6"/>
      <c r="P402" s="6"/>
      <c r="Q402" s="6"/>
      <c r="R402" s="6"/>
      <c r="S402" s="6"/>
    </row>
    <row r="403" ht="16" customHeight="1">
      <c r="A403" s="6">
        <v>26</v>
      </c>
      <c r="B403" s="6">
        <v>25</v>
      </c>
      <c r="C403" s="6">
        <v>23</v>
      </c>
      <c r="D403" s="6">
        <v>34</v>
      </c>
      <c r="E403" s="6">
        <v>41270.15</v>
      </c>
      <c r="F403" s="6"/>
      <c r="G403" t="s" s="3">
        <v>67</v>
      </c>
      <c r="H403" t="s" s="3">
        <v>67</v>
      </c>
      <c r="I403" t="s" s="3">
        <v>1953</v>
      </c>
      <c r="J403" t="s" s="3">
        <v>1954</v>
      </c>
      <c r="K403" t="s" s="3">
        <v>67</v>
      </c>
      <c r="L403" t="s" s="3">
        <v>67</v>
      </c>
      <c r="M403" t="s" s="3">
        <v>67</v>
      </c>
      <c r="N403" t="s" s="3">
        <v>67</v>
      </c>
      <c r="O403" s="6"/>
      <c r="P403" s="6"/>
      <c r="Q403" s="6"/>
      <c r="R403" s="6"/>
      <c r="S403" s="6"/>
    </row>
    <row r="404" ht="16" customHeight="1">
      <c r="A404" s="6">
        <v>26</v>
      </c>
      <c r="B404" s="6">
        <v>25</v>
      </c>
      <c r="C404" s="6">
        <v>22</v>
      </c>
      <c r="D404" s="6">
        <v>34</v>
      </c>
      <c r="E404" s="6">
        <v>46856.63</v>
      </c>
      <c r="F404" s="6"/>
      <c r="G404" t="s" s="3">
        <v>67</v>
      </c>
      <c r="H404" t="s" s="3">
        <v>67</v>
      </c>
      <c r="I404" t="s" s="3">
        <v>1955</v>
      </c>
      <c r="J404" t="s" s="3">
        <v>1956</v>
      </c>
      <c r="K404" t="s" s="3">
        <v>67</v>
      </c>
      <c r="L404" t="s" s="3">
        <v>67</v>
      </c>
      <c r="M404" t="s" s="3">
        <v>67</v>
      </c>
      <c r="N404" t="s" s="3">
        <v>67</v>
      </c>
      <c r="O404" s="6"/>
      <c r="P404" s="6"/>
      <c r="Q404" s="6"/>
      <c r="R404" s="6"/>
      <c r="S404" s="6"/>
    </row>
    <row r="405" ht="16" customHeight="1">
      <c r="A405" s="6">
        <v>26</v>
      </c>
      <c r="B405" s="6">
        <v>25</v>
      </c>
      <c r="C405" s="6">
        <v>25</v>
      </c>
      <c r="D405" s="6">
        <v>34</v>
      </c>
      <c r="E405" s="6">
        <v>47407.95</v>
      </c>
      <c r="F405" t="s" s="3">
        <v>1957</v>
      </c>
      <c r="G405" t="s" s="3">
        <v>67</v>
      </c>
      <c r="H405" t="s" s="3">
        <v>67</v>
      </c>
      <c r="I405" t="s" s="3">
        <v>1958</v>
      </c>
      <c r="J405" t="s" s="3">
        <v>1959</v>
      </c>
      <c r="K405" t="s" s="3">
        <v>1960</v>
      </c>
      <c r="L405" t="s" s="3">
        <v>152</v>
      </c>
      <c r="M405" t="s" s="3">
        <v>863</v>
      </c>
      <c r="N405" t="s" s="3">
        <v>1957</v>
      </c>
      <c r="O405" s="6"/>
      <c r="P405" s="6"/>
      <c r="Q405" s="6"/>
      <c r="R405" s="6"/>
      <c r="S405" s="6"/>
    </row>
    <row r="406" ht="16" customHeight="1">
      <c r="A406" s="6">
        <v>26</v>
      </c>
      <c r="B406" s="6">
        <v>25</v>
      </c>
      <c r="C406" s="6">
        <v>24</v>
      </c>
      <c r="D406" s="6">
        <v>34</v>
      </c>
      <c r="E406" s="6">
        <v>61283.42</v>
      </c>
      <c r="F406" s="6"/>
      <c r="G406" t="s" s="3">
        <v>67</v>
      </c>
      <c r="H406" t="s" s="3">
        <v>67</v>
      </c>
      <c r="I406" t="s" s="3">
        <v>1961</v>
      </c>
      <c r="J406" t="s" s="3">
        <v>117</v>
      </c>
      <c r="K406" t="s" s="3">
        <v>67</v>
      </c>
      <c r="L406" t="s" s="3">
        <v>67</v>
      </c>
      <c r="M406" t="s" s="3">
        <v>67</v>
      </c>
      <c r="N406" t="s" s="3">
        <v>67</v>
      </c>
      <c r="O406" s="6"/>
      <c r="P406" s="6"/>
      <c r="Q406" s="6"/>
      <c r="R406" s="6"/>
      <c r="S406" s="6"/>
    </row>
    <row r="407" ht="16" customHeight="1">
      <c r="A407" s="6">
        <v>26</v>
      </c>
      <c r="B407" s="6">
        <v>25</v>
      </c>
      <c r="C407" s="6">
        <v>30</v>
      </c>
      <c r="D407" s="6">
        <v>34</v>
      </c>
      <c r="E407" s="6">
        <v>73632.81</v>
      </c>
      <c r="F407" s="6"/>
      <c r="G407" t="s" s="3">
        <v>67</v>
      </c>
      <c r="H407" t="s" s="3">
        <v>67</v>
      </c>
      <c r="I407" t="s" s="3">
        <v>1962</v>
      </c>
      <c r="J407" t="s" s="3">
        <v>1963</v>
      </c>
      <c r="K407" t="s" s="3">
        <v>67</v>
      </c>
      <c r="L407" t="s" s="3">
        <v>67</v>
      </c>
      <c r="M407" t="s" s="3">
        <v>67</v>
      </c>
      <c r="N407" t="s" s="3">
        <v>67</v>
      </c>
      <c r="O407" s="6"/>
      <c r="P407" s="6"/>
      <c r="Q407" s="6"/>
      <c r="R407" s="6"/>
      <c r="S407" s="6"/>
    </row>
    <row r="408" ht="16" customHeight="1">
      <c r="A408" s="6">
        <v>26</v>
      </c>
      <c r="B408" s="6">
        <v>25</v>
      </c>
      <c r="C408" s="6">
        <v>31</v>
      </c>
      <c r="D408" s="6">
        <v>34</v>
      </c>
      <c r="E408" s="6">
        <v>81448.11</v>
      </c>
      <c r="F408" t="s" s="3">
        <v>1668</v>
      </c>
      <c r="G408" t="s" s="3">
        <v>67</v>
      </c>
      <c r="H408" t="s" s="3">
        <v>67</v>
      </c>
      <c r="I408" t="s" s="3">
        <v>524</v>
      </c>
      <c r="J408" t="s" s="3">
        <v>1964</v>
      </c>
      <c r="K408" t="s" s="3">
        <v>1965</v>
      </c>
      <c r="L408" t="s" s="3">
        <v>1966</v>
      </c>
      <c r="M408" t="s" s="3">
        <v>1939</v>
      </c>
      <c r="N408" t="s" s="3">
        <v>1668</v>
      </c>
      <c r="O408" s="6"/>
      <c r="P408" s="6"/>
      <c r="Q408" s="6"/>
      <c r="R408" s="6"/>
      <c r="S408" s="6"/>
    </row>
    <row r="409" ht="16" customHeight="1">
      <c r="A409" s="6">
        <v>26</v>
      </c>
      <c r="B409" s="6">
        <v>25</v>
      </c>
      <c r="C409" s="6">
        <v>26</v>
      </c>
      <c r="D409" s="6">
        <v>34</v>
      </c>
      <c r="E409" s="6">
        <v>88683.12</v>
      </c>
      <c r="F409" t="s" s="3">
        <v>1077</v>
      </c>
      <c r="G409" t="s" s="3">
        <v>67</v>
      </c>
      <c r="H409" t="s" s="3">
        <v>67</v>
      </c>
      <c r="I409" t="s" s="3">
        <v>1967</v>
      </c>
      <c r="J409" t="s" s="3">
        <v>1968</v>
      </c>
      <c r="K409" t="s" s="3">
        <v>1678</v>
      </c>
      <c r="L409" t="s" s="3">
        <v>1969</v>
      </c>
      <c r="M409" t="s" s="3">
        <v>697</v>
      </c>
      <c r="N409" t="s" s="3">
        <v>1077</v>
      </c>
      <c r="O409" s="6"/>
      <c r="P409" s="6"/>
      <c r="Q409" s="6"/>
      <c r="R409" s="6"/>
      <c r="S409" s="6"/>
    </row>
    <row r="410" ht="16" customHeight="1">
      <c r="A410" s="6">
        <v>26</v>
      </c>
      <c r="B410" s="6">
        <v>25</v>
      </c>
      <c r="C410" s="6">
        <v>27</v>
      </c>
      <c r="D410" s="6">
        <v>34</v>
      </c>
      <c r="E410" s="6">
        <v>188803.8</v>
      </c>
      <c r="F410" s="6"/>
      <c r="G410" t="s" s="3">
        <v>67</v>
      </c>
      <c r="H410" t="s" s="3">
        <v>67</v>
      </c>
      <c r="I410" t="s" s="3">
        <v>1970</v>
      </c>
      <c r="J410" t="s" s="3">
        <v>1971</v>
      </c>
      <c r="K410" t="s" s="3">
        <v>67</v>
      </c>
      <c r="L410" t="s" s="3">
        <v>67</v>
      </c>
      <c r="M410" t="s" s="3">
        <v>67</v>
      </c>
      <c r="N410" t="s" s="3">
        <v>67</v>
      </c>
      <c r="O410" s="6"/>
      <c r="P410" s="6"/>
      <c r="Q410" s="6"/>
      <c r="R410" s="6"/>
      <c r="S410" s="6"/>
    </row>
    <row r="411" ht="16" customHeight="1">
      <c r="A411" s="6">
        <v>26</v>
      </c>
      <c r="B411" s="6">
        <v>25</v>
      </c>
      <c r="C411" s="6">
        <v>32</v>
      </c>
      <c r="D411" s="6">
        <v>34</v>
      </c>
      <c r="E411" s="6">
        <v>330867.96</v>
      </c>
      <c r="F411" s="6"/>
      <c r="G411" t="s" s="3">
        <v>67</v>
      </c>
      <c r="H411" t="s" s="3">
        <v>67</v>
      </c>
      <c r="I411" t="s" s="3">
        <v>1972</v>
      </c>
      <c r="J411" t="s" s="3">
        <v>1973</v>
      </c>
      <c r="K411" t="s" s="3">
        <v>67</v>
      </c>
      <c r="L411" t="s" s="3">
        <v>67</v>
      </c>
      <c r="M411" t="s" s="3">
        <v>67</v>
      </c>
      <c r="N411" t="s" s="3">
        <v>67</v>
      </c>
      <c r="O411" s="6"/>
      <c r="P411" s="6"/>
      <c r="Q411" s="6"/>
      <c r="R411" s="6"/>
      <c r="S411" s="6"/>
    </row>
    <row r="412" ht="16" customHeight="1">
      <c r="A412" s="6">
        <v>26</v>
      </c>
      <c r="B412" s="6">
        <v>25</v>
      </c>
      <c r="C412" s="6">
        <v>33</v>
      </c>
      <c r="D412" s="6">
        <v>34</v>
      </c>
      <c r="E412" s="6">
        <v>774976.52</v>
      </c>
      <c r="F412" t="s" s="3">
        <v>496</v>
      </c>
      <c r="G412" t="s" s="3">
        <v>67</v>
      </c>
      <c r="H412" t="s" s="3">
        <v>67</v>
      </c>
      <c r="I412" t="s" s="3">
        <v>67</v>
      </c>
      <c r="J412" t="s" s="3">
        <v>244</v>
      </c>
      <c r="K412" t="s" s="3">
        <v>244</v>
      </c>
      <c r="L412" t="s" s="3">
        <v>244</v>
      </c>
      <c r="M412" t="s" s="3">
        <v>244</v>
      </c>
      <c r="N412" t="s" s="3">
        <v>496</v>
      </c>
      <c r="O412" s="6"/>
      <c r="P412" s="6"/>
      <c r="Q412" s="6"/>
      <c r="R412" s="6"/>
      <c r="S412" s="6"/>
    </row>
    <row r="413" ht="16" customHeight="1">
      <c r="A413" s="6">
        <v>26</v>
      </c>
      <c r="B413" s="6">
        <v>25</v>
      </c>
      <c r="C413" s="6">
        <v>2</v>
      </c>
      <c r="D413" s="6">
        <v>35</v>
      </c>
      <c r="E413" s="6">
        <v>4414.45</v>
      </c>
      <c r="F413" t="s" s="3">
        <v>67</v>
      </c>
      <c r="G413" t="s" s="3">
        <v>67</v>
      </c>
      <c r="H413" t="s" s="3">
        <v>67</v>
      </c>
      <c r="I413" t="s" s="3">
        <v>1974</v>
      </c>
      <c r="J413" t="s" s="3">
        <v>104</v>
      </c>
      <c r="K413" t="s" s="3">
        <v>1975</v>
      </c>
      <c r="L413" t="s" s="3">
        <v>1976</v>
      </c>
      <c r="M413" t="s" s="3">
        <v>1977</v>
      </c>
      <c r="N413" t="s" s="3">
        <v>1978</v>
      </c>
      <c r="O413" s="6"/>
      <c r="P413" s="6"/>
      <c r="Q413" s="6"/>
      <c r="R413" s="6"/>
      <c r="S413" s="6"/>
    </row>
    <row r="414" ht="16" customHeight="1">
      <c r="A414" s="6">
        <v>26</v>
      </c>
      <c r="B414" s="6">
        <v>25</v>
      </c>
      <c r="C414" s="6">
        <v>3</v>
      </c>
      <c r="D414" s="6">
        <v>35</v>
      </c>
      <c r="E414" s="6">
        <v>4470.29</v>
      </c>
      <c r="F414" t="s" s="3">
        <v>1979</v>
      </c>
      <c r="G414" t="s" s="3">
        <v>842</v>
      </c>
      <c r="H414" t="s" s="3">
        <v>1980</v>
      </c>
      <c r="I414" t="s" s="3">
        <v>1915</v>
      </c>
      <c r="J414" t="s" s="3">
        <v>1243</v>
      </c>
      <c r="K414" t="s" s="3">
        <v>452</v>
      </c>
      <c r="L414" t="s" s="3">
        <v>1981</v>
      </c>
      <c r="M414" t="s" s="3">
        <v>1982</v>
      </c>
      <c r="N414" t="s" s="3">
        <v>1979</v>
      </c>
      <c r="O414" s="6"/>
      <c r="P414" s="6"/>
      <c r="Q414" s="6"/>
      <c r="R414" s="6"/>
      <c r="S414" s="6"/>
    </row>
    <row r="415" ht="16" customHeight="1">
      <c r="A415" s="6">
        <v>26</v>
      </c>
      <c r="B415" s="6">
        <v>25</v>
      </c>
      <c r="C415" s="6">
        <v>4</v>
      </c>
      <c r="D415" s="6">
        <v>35</v>
      </c>
      <c r="E415" s="6">
        <v>4509.6</v>
      </c>
      <c r="F415" t="s" s="3">
        <v>1983</v>
      </c>
      <c r="G415" t="s" s="3">
        <v>1984</v>
      </c>
      <c r="H415" t="s" s="3">
        <v>1985</v>
      </c>
      <c r="I415" t="s" s="3">
        <v>1986</v>
      </c>
      <c r="J415" t="s" s="3">
        <v>1342</v>
      </c>
      <c r="K415" t="s" s="3">
        <v>1987</v>
      </c>
      <c r="L415" t="s" s="3">
        <v>1988</v>
      </c>
      <c r="M415" t="s" s="3">
        <v>1989</v>
      </c>
      <c r="N415" t="s" s="3">
        <v>1983</v>
      </c>
      <c r="O415" s="6"/>
      <c r="P415" s="6"/>
      <c r="Q415" s="6"/>
      <c r="R415" s="6"/>
      <c r="S415" s="6"/>
    </row>
    <row r="416" ht="16" customHeight="1">
      <c r="A416" s="6">
        <v>26</v>
      </c>
      <c r="B416" s="6">
        <v>25</v>
      </c>
      <c r="C416" s="6">
        <v>5</v>
      </c>
      <c r="D416" s="6">
        <v>35</v>
      </c>
      <c r="E416" s="6">
        <v>4533</v>
      </c>
      <c r="F416" t="s" s="3">
        <v>517</v>
      </c>
      <c r="G416" t="s" s="3">
        <v>1887</v>
      </c>
      <c r="H416" t="s" s="3">
        <v>1888</v>
      </c>
      <c r="I416" t="s" s="3">
        <v>1990</v>
      </c>
      <c r="J416" t="s" s="3">
        <v>1020</v>
      </c>
      <c r="K416" t="s" s="3">
        <v>541</v>
      </c>
      <c r="L416" t="s" s="3">
        <v>992</v>
      </c>
      <c r="M416" t="s" s="3">
        <v>846</v>
      </c>
      <c r="N416" t="s" s="3">
        <v>517</v>
      </c>
      <c r="O416" s="6"/>
      <c r="P416" s="6"/>
      <c r="Q416" s="6"/>
      <c r="R416" s="6"/>
      <c r="S416" s="6"/>
    </row>
    <row r="417" ht="16" customHeight="1">
      <c r="A417" s="6">
        <v>26</v>
      </c>
      <c r="B417" s="6">
        <v>25</v>
      </c>
      <c r="C417" s="6">
        <v>7</v>
      </c>
      <c r="D417" s="6">
        <v>35</v>
      </c>
      <c r="E417" s="6">
        <v>4852.73</v>
      </c>
      <c r="F417" t="s" s="3">
        <v>67</v>
      </c>
      <c r="G417" t="s" s="3">
        <v>1991</v>
      </c>
      <c r="H417" t="s" s="3">
        <v>1982</v>
      </c>
      <c r="I417" t="s" s="3">
        <v>1992</v>
      </c>
      <c r="J417" t="s" s="3">
        <v>1993</v>
      </c>
      <c r="K417" t="s" s="3">
        <v>1994</v>
      </c>
      <c r="L417" t="s" s="3">
        <v>453</v>
      </c>
      <c r="M417" t="s" s="3">
        <v>1991</v>
      </c>
      <c r="N417" t="s" s="3">
        <v>1995</v>
      </c>
      <c r="O417" s="6"/>
      <c r="P417" s="6"/>
      <c r="Q417" s="6"/>
      <c r="R417" s="6"/>
      <c r="S417" s="6"/>
    </row>
    <row r="418" ht="16" customHeight="1">
      <c r="A418" s="6">
        <v>26</v>
      </c>
      <c r="B418" s="6">
        <v>25</v>
      </c>
      <c r="C418" s="6">
        <v>8</v>
      </c>
      <c r="D418" s="6">
        <v>35</v>
      </c>
      <c r="E418" s="6">
        <v>4950.74</v>
      </c>
      <c r="F418" t="s" s="3">
        <v>1996</v>
      </c>
      <c r="G418" t="s" s="3">
        <v>1997</v>
      </c>
      <c r="H418" t="s" s="3">
        <v>1998</v>
      </c>
      <c r="I418" t="s" s="3">
        <v>1892</v>
      </c>
      <c r="J418" t="s" s="3">
        <v>1419</v>
      </c>
      <c r="K418" t="s" s="3">
        <v>1334</v>
      </c>
      <c r="L418" t="s" s="3">
        <v>1999</v>
      </c>
      <c r="M418" t="s" s="3">
        <v>2000</v>
      </c>
      <c r="N418" t="s" s="3">
        <v>2001</v>
      </c>
      <c r="O418" s="6"/>
      <c r="P418" s="6"/>
      <c r="Q418" s="6"/>
      <c r="R418" s="6"/>
      <c r="S418" s="6"/>
    </row>
    <row r="419" ht="16" customHeight="1">
      <c r="A419" s="6">
        <v>26</v>
      </c>
      <c r="B419" s="6">
        <v>25</v>
      </c>
      <c r="C419" s="6">
        <v>9</v>
      </c>
      <c r="D419" s="6">
        <v>35</v>
      </c>
      <c r="E419" s="6">
        <v>5020.23</v>
      </c>
      <c r="F419" t="s" s="3">
        <v>1507</v>
      </c>
      <c r="G419" t="s" s="3">
        <v>2002</v>
      </c>
      <c r="H419" t="s" s="3">
        <v>2003</v>
      </c>
      <c r="I419" t="s" s="3">
        <v>2004</v>
      </c>
      <c r="J419" t="s" s="3">
        <v>2005</v>
      </c>
      <c r="K419" t="s" s="3">
        <v>2006</v>
      </c>
      <c r="L419" t="s" s="3">
        <v>1031</v>
      </c>
      <c r="M419" t="s" s="3">
        <v>1997</v>
      </c>
      <c r="N419" t="s" s="3">
        <v>1126</v>
      </c>
      <c r="O419" s="6"/>
      <c r="P419" s="6"/>
      <c r="Q419" s="6"/>
      <c r="R419" s="6"/>
      <c r="S419" s="6"/>
    </row>
    <row r="420" ht="16" customHeight="1">
      <c r="A420" s="6">
        <v>26</v>
      </c>
      <c r="B420" s="6">
        <v>25</v>
      </c>
      <c r="C420" s="6">
        <v>10</v>
      </c>
      <c r="D420" s="6">
        <v>35</v>
      </c>
      <c r="E420" s="6">
        <v>6631.23</v>
      </c>
      <c r="F420" t="s" s="3">
        <v>67</v>
      </c>
      <c r="G420" t="s" s="3">
        <v>67</v>
      </c>
      <c r="H420" t="s" s="3">
        <v>67</v>
      </c>
      <c r="I420" t="s" s="3">
        <v>2007</v>
      </c>
      <c r="J420" t="s" s="3">
        <v>2008</v>
      </c>
      <c r="K420" t="s" s="3">
        <v>2009</v>
      </c>
      <c r="L420" t="s" s="3">
        <v>781</v>
      </c>
      <c r="M420" t="s" s="3">
        <v>2010</v>
      </c>
      <c r="N420" t="s" s="3">
        <v>2011</v>
      </c>
      <c r="O420" s="6"/>
      <c r="P420" s="6"/>
      <c r="Q420" s="6"/>
      <c r="R420" s="6"/>
      <c r="S420" s="6"/>
    </row>
    <row r="421" ht="16" customHeight="1">
      <c r="A421" s="6">
        <v>26</v>
      </c>
      <c r="B421" s="6">
        <v>25</v>
      </c>
      <c r="C421" s="6">
        <v>11</v>
      </c>
      <c r="D421" s="6">
        <v>35</v>
      </c>
      <c r="E421" s="6">
        <v>6829.01</v>
      </c>
      <c r="F421" t="s" s="3">
        <v>2012</v>
      </c>
      <c r="G421" t="s" s="3">
        <v>2013</v>
      </c>
      <c r="H421" t="s" s="3">
        <v>223</v>
      </c>
      <c r="I421" t="s" s="3">
        <v>2014</v>
      </c>
      <c r="J421" t="s" s="3">
        <v>2015</v>
      </c>
      <c r="K421" t="s" s="3">
        <v>2016</v>
      </c>
      <c r="L421" t="s" s="3">
        <v>2017</v>
      </c>
      <c r="M421" t="s" s="3">
        <v>1360</v>
      </c>
      <c r="N421" t="s" s="3">
        <v>346</v>
      </c>
      <c r="O421" s="6"/>
      <c r="P421" s="6"/>
      <c r="Q421" s="6"/>
      <c r="R421" s="6"/>
      <c r="S421" s="6"/>
    </row>
    <row r="422" ht="16" customHeight="1">
      <c r="A422" s="6">
        <v>26</v>
      </c>
      <c r="B422" s="6">
        <v>25</v>
      </c>
      <c r="C422" s="6">
        <v>12</v>
      </c>
      <c r="D422" s="6">
        <v>35</v>
      </c>
      <c r="E422" s="6">
        <v>6966.31</v>
      </c>
      <c r="F422" t="s" s="3">
        <v>1065</v>
      </c>
      <c r="G422" t="s" s="3">
        <v>1039</v>
      </c>
      <c r="H422" t="s" s="3">
        <v>1546</v>
      </c>
      <c r="I422" t="s" s="3">
        <v>1980</v>
      </c>
      <c r="J422" t="s" s="3">
        <v>2018</v>
      </c>
      <c r="K422" t="s" s="3">
        <v>1995</v>
      </c>
      <c r="L422" t="s" s="3">
        <v>1992</v>
      </c>
      <c r="M422" t="s" s="3">
        <v>1177</v>
      </c>
      <c r="N422" t="s" s="3">
        <v>797</v>
      </c>
      <c r="O422" s="6"/>
      <c r="P422" s="6"/>
      <c r="Q422" s="6"/>
      <c r="R422" s="6"/>
      <c r="S422" s="6"/>
    </row>
    <row r="423" ht="16" customHeight="1">
      <c r="A423" s="6">
        <v>26</v>
      </c>
      <c r="B423" s="6">
        <v>25</v>
      </c>
      <c r="C423" s="6">
        <v>13</v>
      </c>
      <c r="D423" s="6">
        <v>35</v>
      </c>
      <c r="E423" s="6">
        <v>7047.99</v>
      </c>
      <c r="F423" t="s" s="3">
        <v>1069</v>
      </c>
      <c r="G423" t="s" s="3">
        <v>936</v>
      </c>
      <c r="H423" t="s" s="3">
        <v>846</v>
      </c>
      <c r="I423" t="s" s="3">
        <v>1446</v>
      </c>
      <c r="J423" t="s" s="3">
        <v>1625</v>
      </c>
      <c r="K423" t="s" s="3">
        <v>621</v>
      </c>
      <c r="L423" t="s" s="3">
        <v>1449</v>
      </c>
      <c r="M423" t="s" s="3">
        <v>797</v>
      </c>
      <c r="N423" t="s" s="3">
        <v>1069</v>
      </c>
      <c r="O423" s="6"/>
      <c r="P423" s="6"/>
      <c r="Q423" s="6"/>
      <c r="R423" s="6"/>
      <c r="S423" s="6"/>
    </row>
    <row r="424" ht="16" customHeight="1">
      <c r="A424" s="6">
        <v>26</v>
      </c>
      <c r="B424" s="6">
        <v>25</v>
      </c>
      <c r="C424" s="6">
        <v>14</v>
      </c>
      <c r="D424" s="6">
        <v>35</v>
      </c>
      <c r="E424" s="6">
        <v>10460.79</v>
      </c>
      <c r="F424" t="s" s="3">
        <v>2019</v>
      </c>
      <c r="G424" t="s" s="3">
        <v>67</v>
      </c>
      <c r="H424" t="s" s="3">
        <v>67</v>
      </c>
      <c r="I424" t="s" s="3">
        <v>2020</v>
      </c>
      <c r="J424" t="s" s="3">
        <v>2021</v>
      </c>
      <c r="K424" t="s" s="3">
        <v>566</v>
      </c>
      <c r="L424" t="s" s="3">
        <v>2022</v>
      </c>
      <c r="M424" t="s" s="3">
        <v>2023</v>
      </c>
      <c r="N424" t="s" s="3">
        <v>657</v>
      </c>
      <c r="O424" s="6"/>
      <c r="P424" s="6"/>
      <c r="Q424" s="6"/>
      <c r="R424" s="6"/>
      <c r="S424" s="6"/>
    </row>
    <row r="425" ht="16" customHeight="1">
      <c r="A425" s="6">
        <v>26</v>
      </c>
      <c r="B425" s="6">
        <v>25</v>
      </c>
      <c r="C425" s="6">
        <v>15</v>
      </c>
      <c r="D425" s="6">
        <v>35</v>
      </c>
      <c r="E425" s="6">
        <v>10682.99</v>
      </c>
      <c r="F425" t="s" s="3">
        <v>2024</v>
      </c>
      <c r="G425" t="s" s="3">
        <v>1538</v>
      </c>
      <c r="H425" t="s" s="3">
        <v>2025</v>
      </c>
      <c r="I425" t="s" s="3">
        <v>204</v>
      </c>
      <c r="J425" t="s" s="3">
        <v>457</v>
      </c>
      <c r="K425" t="s" s="3">
        <v>304</v>
      </c>
      <c r="L425" t="s" s="3">
        <v>376</v>
      </c>
      <c r="M425" t="s" s="3">
        <v>2026</v>
      </c>
      <c r="N425" t="s" s="3">
        <v>204</v>
      </c>
      <c r="O425" s="6"/>
      <c r="P425" s="6"/>
      <c r="Q425" s="6"/>
      <c r="R425" s="6"/>
      <c r="S425" s="6"/>
    </row>
    <row r="426" ht="16" customHeight="1">
      <c r="A426" s="6">
        <v>26</v>
      </c>
      <c r="B426" s="6">
        <v>25</v>
      </c>
      <c r="C426" s="6">
        <v>16</v>
      </c>
      <c r="D426" s="6">
        <v>35</v>
      </c>
      <c r="E426" s="6">
        <v>10954.13</v>
      </c>
      <c r="F426" t="s" s="3">
        <v>2027</v>
      </c>
      <c r="G426" t="s" s="3">
        <v>2028</v>
      </c>
      <c r="H426" t="s" s="3">
        <v>398</v>
      </c>
      <c r="I426" t="s" s="3">
        <v>2029</v>
      </c>
      <c r="J426" t="s" s="3">
        <v>344</v>
      </c>
      <c r="K426" t="s" s="3">
        <v>513</v>
      </c>
      <c r="L426" t="s" s="3">
        <v>1248</v>
      </c>
      <c r="M426" t="s" s="3">
        <v>2030</v>
      </c>
      <c r="N426" t="s" s="3">
        <v>2031</v>
      </c>
      <c r="O426" s="6"/>
      <c r="P426" s="6"/>
      <c r="Q426" s="6"/>
      <c r="R426" s="6"/>
      <c r="S426" s="6"/>
    </row>
    <row r="427" ht="16" customHeight="1">
      <c r="A427" s="6">
        <v>26</v>
      </c>
      <c r="B427" s="6">
        <v>25</v>
      </c>
      <c r="C427" s="6">
        <v>18</v>
      </c>
      <c r="D427" s="6">
        <v>35</v>
      </c>
      <c r="E427" s="6">
        <v>15006.54</v>
      </c>
      <c r="F427" t="s" s="3">
        <v>67</v>
      </c>
      <c r="G427" t="s" s="3">
        <v>67</v>
      </c>
      <c r="H427" t="s" s="3">
        <v>67</v>
      </c>
      <c r="I427" t="s" s="3">
        <v>2032</v>
      </c>
      <c r="J427" t="s" s="3">
        <v>145</v>
      </c>
      <c r="K427" t="s" s="3">
        <v>2033</v>
      </c>
      <c r="L427" t="s" s="3">
        <v>442</v>
      </c>
      <c r="M427" t="s" s="3">
        <v>2034</v>
      </c>
      <c r="N427" t="s" s="3">
        <v>1943</v>
      </c>
      <c r="O427" s="6"/>
      <c r="P427" s="6"/>
      <c r="Q427" s="6"/>
      <c r="R427" s="6"/>
      <c r="S427" s="6"/>
    </row>
    <row r="428" ht="16" customHeight="1">
      <c r="A428" s="6">
        <v>26</v>
      </c>
      <c r="B428" s="6">
        <v>25</v>
      </c>
      <c r="C428" s="6">
        <v>19</v>
      </c>
      <c r="D428" s="6">
        <v>35</v>
      </c>
      <c r="E428" s="6">
        <v>21404.44</v>
      </c>
      <c r="F428" t="s" s="3">
        <v>2035</v>
      </c>
      <c r="G428" t="s" s="3">
        <v>67</v>
      </c>
      <c r="H428" t="s" s="3">
        <v>67</v>
      </c>
      <c r="I428" t="s" s="3">
        <v>2036</v>
      </c>
      <c r="J428" t="s" s="3">
        <v>943</v>
      </c>
      <c r="K428" t="s" s="3">
        <v>2037</v>
      </c>
      <c r="L428" t="s" s="3">
        <v>923</v>
      </c>
      <c r="M428" t="s" s="3">
        <v>2038</v>
      </c>
      <c r="N428" t="s" s="3">
        <v>2039</v>
      </c>
      <c r="O428" s="6"/>
      <c r="P428" s="6"/>
      <c r="Q428" s="6"/>
      <c r="R428" s="6"/>
      <c r="S428" s="6"/>
    </row>
    <row r="429" ht="16" customHeight="1">
      <c r="A429" s="6">
        <v>26</v>
      </c>
      <c r="B429" s="6">
        <v>25</v>
      </c>
      <c r="C429" s="6">
        <v>20</v>
      </c>
      <c r="D429" s="6">
        <v>35</v>
      </c>
      <c r="E429" s="6">
        <v>24121.66</v>
      </c>
      <c r="F429" t="s" s="3">
        <v>2040</v>
      </c>
      <c r="G429" t="s" s="3">
        <v>67</v>
      </c>
      <c r="H429" t="s" s="3">
        <v>67</v>
      </c>
      <c r="I429" t="s" s="3">
        <v>687</v>
      </c>
      <c r="J429" t="s" s="3">
        <v>2041</v>
      </c>
      <c r="K429" t="s" s="3">
        <v>2042</v>
      </c>
      <c r="L429" t="s" s="3">
        <v>2043</v>
      </c>
      <c r="M429" t="s" s="3">
        <v>2044</v>
      </c>
      <c r="N429" t="s" s="3">
        <v>2045</v>
      </c>
      <c r="O429" s="6"/>
      <c r="P429" s="6"/>
      <c r="Q429" s="6"/>
      <c r="R429" s="6"/>
      <c r="S429" s="6"/>
    </row>
    <row r="430" ht="16" customHeight="1">
      <c r="A430" s="6">
        <v>26</v>
      </c>
      <c r="B430" s="6">
        <v>25</v>
      </c>
      <c r="C430" s="6">
        <v>23</v>
      </c>
      <c r="D430" s="6">
        <v>35</v>
      </c>
      <c r="E430" s="6">
        <v>39761.03</v>
      </c>
      <c r="F430" t="s" s="3">
        <v>2046</v>
      </c>
      <c r="G430" t="s" s="3">
        <v>67</v>
      </c>
      <c r="H430" t="s" s="3">
        <v>67</v>
      </c>
      <c r="I430" t="s" s="3">
        <v>2047</v>
      </c>
      <c r="J430" t="s" s="3">
        <v>2048</v>
      </c>
      <c r="K430" t="s" s="3">
        <v>67</v>
      </c>
      <c r="L430" t="s" s="3">
        <v>67</v>
      </c>
      <c r="M430" t="s" s="3">
        <v>67</v>
      </c>
      <c r="N430" t="s" s="3">
        <v>2049</v>
      </c>
      <c r="O430" s="6"/>
      <c r="P430" s="6"/>
      <c r="Q430" s="6"/>
      <c r="R430" s="6"/>
      <c r="S430" s="6"/>
    </row>
    <row r="431" ht="16" customHeight="1">
      <c r="A431" s="6">
        <v>26</v>
      </c>
      <c r="B431" s="6">
        <v>25</v>
      </c>
      <c r="C431" s="6">
        <v>25</v>
      </c>
      <c r="D431" s="6">
        <v>35</v>
      </c>
      <c r="E431" s="6">
        <v>45427.33</v>
      </c>
      <c r="F431" s="6"/>
      <c r="G431" t="s" s="3">
        <v>67</v>
      </c>
      <c r="H431" t="s" s="3">
        <v>67</v>
      </c>
      <c r="I431" t="s" s="3">
        <v>2050</v>
      </c>
      <c r="J431" t="s" s="3">
        <v>2051</v>
      </c>
      <c r="K431" t="s" s="3">
        <v>2052</v>
      </c>
      <c r="L431" t="s" s="3">
        <v>67</v>
      </c>
      <c r="M431" t="s" s="3">
        <v>2053</v>
      </c>
      <c r="N431" t="s" s="3">
        <v>67</v>
      </c>
      <c r="O431" s="6"/>
      <c r="P431" s="6"/>
      <c r="Q431" s="6"/>
      <c r="R431" s="6"/>
      <c r="S431" s="6"/>
    </row>
    <row r="432" ht="16" customHeight="1">
      <c r="A432" s="6">
        <v>26</v>
      </c>
      <c r="B432" s="6">
        <v>25</v>
      </c>
      <c r="C432" s="6">
        <v>24</v>
      </c>
      <c r="D432" s="6">
        <v>35</v>
      </c>
      <c r="E432" s="6">
        <v>58013.73</v>
      </c>
      <c r="F432" s="6"/>
      <c r="G432" t="s" s="3">
        <v>67</v>
      </c>
      <c r="H432" t="s" s="3">
        <v>67</v>
      </c>
      <c r="I432" t="s" s="3">
        <v>96</v>
      </c>
      <c r="J432" t="s" s="3">
        <v>2054</v>
      </c>
      <c r="K432" t="s" s="3">
        <v>67</v>
      </c>
      <c r="L432" t="s" s="3">
        <v>67</v>
      </c>
      <c r="M432" t="s" s="3">
        <v>67</v>
      </c>
      <c r="N432" t="s" s="3">
        <v>67</v>
      </c>
      <c r="O432" s="6"/>
      <c r="P432" s="6"/>
      <c r="Q432" s="6"/>
      <c r="R432" s="6"/>
      <c r="S432" s="6"/>
    </row>
    <row r="433" ht="16" customHeight="1">
      <c r="A433" s="6">
        <v>26</v>
      </c>
      <c r="B433" s="6">
        <v>25</v>
      </c>
      <c r="C433" s="6">
        <v>31</v>
      </c>
      <c r="D433" s="6">
        <v>35</v>
      </c>
      <c r="E433" s="6">
        <v>75772.34</v>
      </c>
      <c r="F433" s="6"/>
      <c r="G433" t="s" s="3">
        <v>67</v>
      </c>
      <c r="H433" t="s" s="3">
        <v>67</v>
      </c>
      <c r="I433" t="s" s="3">
        <v>2055</v>
      </c>
      <c r="J433" t="s" s="3">
        <v>2056</v>
      </c>
      <c r="K433" t="s" s="3">
        <v>67</v>
      </c>
      <c r="L433" t="s" s="3">
        <v>67</v>
      </c>
      <c r="M433" t="s" s="3">
        <v>67</v>
      </c>
      <c r="N433" t="s" s="3">
        <v>67</v>
      </c>
      <c r="O433" s="6"/>
      <c r="P433" s="6"/>
      <c r="Q433" s="6"/>
      <c r="R433" s="6"/>
      <c r="S433" s="6"/>
    </row>
    <row r="434" ht="16" customHeight="1">
      <c r="A434" s="6">
        <v>26</v>
      </c>
      <c r="B434" s="6">
        <v>25</v>
      </c>
      <c r="C434" s="6">
        <v>26</v>
      </c>
      <c r="D434" s="6">
        <v>35</v>
      </c>
      <c r="E434" s="6">
        <v>81995.62</v>
      </c>
      <c r="F434" t="s" s="3">
        <v>2057</v>
      </c>
      <c r="G434" t="s" s="3">
        <v>67</v>
      </c>
      <c r="H434" t="s" s="3">
        <v>67</v>
      </c>
      <c r="I434" t="s" s="3">
        <v>793</v>
      </c>
      <c r="J434" t="s" s="3">
        <v>2058</v>
      </c>
      <c r="K434" t="s" s="3">
        <v>2059</v>
      </c>
      <c r="L434" t="s" s="3">
        <v>2060</v>
      </c>
      <c r="M434" t="s" s="3">
        <v>2061</v>
      </c>
      <c r="N434" t="s" s="3">
        <v>2057</v>
      </c>
      <c r="O434" s="6"/>
      <c r="P434" s="6"/>
      <c r="Q434" s="6"/>
      <c r="R434" s="6"/>
      <c r="S434" s="6"/>
    </row>
    <row r="435" ht="16" customHeight="1">
      <c r="A435" s="6">
        <v>26</v>
      </c>
      <c r="B435" s="6">
        <v>25</v>
      </c>
      <c r="C435" s="6">
        <v>27</v>
      </c>
      <c r="D435" s="6">
        <v>35</v>
      </c>
      <c r="E435" s="6">
        <v>160870.65</v>
      </c>
      <c r="F435" s="6"/>
      <c r="G435" t="s" s="3">
        <v>67</v>
      </c>
      <c r="H435" t="s" s="3">
        <v>67</v>
      </c>
      <c r="I435" t="s" s="3">
        <v>2062</v>
      </c>
      <c r="J435" t="s" s="3">
        <v>2063</v>
      </c>
      <c r="K435" t="s" s="3">
        <v>67</v>
      </c>
      <c r="L435" t="s" s="3">
        <v>2064</v>
      </c>
      <c r="M435" t="s" s="3">
        <v>2065</v>
      </c>
      <c r="N435" t="s" s="3">
        <v>67</v>
      </c>
      <c r="O435" s="6"/>
      <c r="P435" s="6"/>
      <c r="Q435" s="6"/>
      <c r="R435" s="6"/>
      <c r="S435" s="6"/>
    </row>
    <row r="436" ht="16" customHeight="1">
      <c r="A436" s="6">
        <v>26</v>
      </c>
      <c r="B436" s="6">
        <v>25</v>
      </c>
      <c r="C436" s="6">
        <v>33</v>
      </c>
      <c r="D436" s="6">
        <v>35</v>
      </c>
      <c r="E436" s="6">
        <v>452482.07</v>
      </c>
      <c r="F436" s="6"/>
      <c r="G436" t="s" s="3">
        <v>67</v>
      </c>
      <c r="H436" t="s" s="3">
        <v>67</v>
      </c>
      <c r="I436" t="s" s="3">
        <v>2066</v>
      </c>
      <c r="J436" t="s" s="3">
        <v>2067</v>
      </c>
      <c r="K436" t="s" s="3">
        <v>67</v>
      </c>
      <c r="L436" t="s" s="3">
        <v>67</v>
      </c>
      <c r="M436" t="s" s="3">
        <v>67</v>
      </c>
      <c r="N436" t="s" s="3">
        <v>67</v>
      </c>
      <c r="O436" s="6"/>
      <c r="P436" s="6"/>
      <c r="Q436" s="6"/>
      <c r="R436" s="6"/>
      <c r="S436" s="6"/>
    </row>
    <row r="437" ht="16" customHeight="1">
      <c r="A437" s="6">
        <v>26</v>
      </c>
      <c r="B437" s="6">
        <v>25</v>
      </c>
      <c r="C437" s="6">
        <v>34</v>
      </c>
      <c r="D437" s="6">
        <v>35</v>
      </c>
      <c r="E437" s="6">
        <v>1087345.78</v>
      </c>
      <c r="F437" t="s" s="3">
        <v>2068</v>
      </c>
      <c r="G437" t="s" s="3">
        <v>67</v>
      </c>
      <c r="H437" t="s" s="3">
        <v>67</v>
      </c>
      <c r="I437" t="s" s="3">
        <v>67</v>
      </c>
      <c r="J437" t="s" s="3">
        <v>2069</v>
      </c>
      <c r="K437" t="s" s="3">
        <v>2070</v>
      </c>
      <c r="L437" t="s" s="3">
        <v>2071</v>
      </c>
      <c r="M437" t="s" s="3">
        <v>2070</v>
      </c>
      <c r="N437" t="s" s="3">
        <v>2068</v>
      </c>
      <c r="O437" s="6"/>
      <c r="P437" s="6"/>
      <c r="Q437" s="6"/>
      <c r="R437" s="6"/>
      <c r="S437" s="6"/>
    </row>
    <row r="438" ht="16" customHeight="1">
      <c r="A438" s="6">
        <v>26</v>
      </c>
      <c r="B438" s="6">
        <v>25</v>
      </c>
      <c r="C438" s="6">
        <v>1</v>
      </c>
      <c r="D438" s="6">
        <v>36</v>
      </c>
      <c r="E438" s="6">
        <v>4287.39</v>
      </c>
      <c r="F438" t="s" s="3">
        <v>67</v>
      </c>
      <c r="G438" t="s" s="3">
        <v>2072</v>
      </c>
      <c r="H438" t="s" s="3">
        <v>2073</v>
      </c>
      <c r="I438" t="s" s="3">
        <v>2074</v>
      </c>
      <c r="J438" t="s" s="3">
        <v>2075</v>
      </c>
      <c r="K438" t="s" s="3">
        <v>2076</v>
      </c>
      <c r="L438" t="s" s="3">
        <v>2077</v>
      </c>
      <c r="M438" t="s" s="3">
        <v>2078</v>
      </c>
      <c r="N438" t="s" s="3">
        <v>2079</v>
      </c>
      <c r="O438" s="6"/>
      <c r="P438" s="6"/>
      <c r="Q438" s="6"/>
      <c r="R438" s="6"/>
      <c r="S438" s="6"/>
    </row>
    <row r="439" ht="16" customHeight="1">
      <c r="A439" s="6">
        <v>26</v>
      </c>
      <c r="B439" s="6">
        <v>25</v>
      </c>
      <c r="C439" s="6">
        <v>2</v>
      </c>
      <c r="D439" s="6">
        <v>36</v>
      </c>
      <c r="E439" s="6">
        <v>4359.33</v>
      </c>
      <c r="F439" t="s" s="3">
        <v>1301</v>
      </c>
      <c r="G439" t="s" s="3">
        <v>2080</v>
      </c>
      <c r="H439" t="s" s="3">
        <v>2081</v>
      </c>
      <c r="I439" t="s" s="3">
        <v>2082</v>
      </c>
      <c r="J439" t="s" s="3">
        <v>2083</v>
      </c>
      <c r="K439" t="s" s="3">
        <v>2084</v>
      </c>
      <c r="L439" t="s" s="3">
        <v>2085</v>
      </c>
      <c r="M439" t="s" s="3">
        <v>2086</v>
      </c>
      <c r="N439" t="s" s="3">
        <v>2087</v>
      </c>
      <c r="O439" s="6"/>
      <c r="P439" s="6"/>
      <c r="Q439" s="6"/>
      <c r="R439" s="6"/>
      <c r="S439" s="6"/>
    </row>
    <row r="440" ht="16" customHeight="1">
      <c r="A440" s="6">
        <v>26</v>
      </c>
      <c r="B440" s="6">
        <v>25</v>
      </c>
      <c r="C440" s="6">
        <v>3</v>
      </c>
      <c r="D440" s="6">
        <v>36</v>
      </c>
      <c r="E440" s="6">
        <v>4413.78</v>
      </c>
      <c r="F440" t="s" s="3">
        <v>2088</v>
      </c>
      <c r="G440" t="s" s="3">
        <v>2089</v>
      </c>
      <c r="H440" t="s" s="3">
        <v>2090</v>
      </c>
      <c r="I440" t="s" s="3">
        <v>2091</v>
      </c>
      <c r="J440" t="s" s="3">
        <v>2092</v>
      </c>
      <c r="K440" t="s" s="3">
        <v>2093</v>
      </c>
      <c r="L440" t="s" s="3">
        <v>2094</v>
      </c>
      <c r="M440" t="s" s="3">
        <v>2095</v>
      </c>
      <c r="N440" t="s" s="3">
        <v>2096</v>
      </c>
      <c r="O440" s="6"/>
      <c r="P440" s="6"/>
      <c r="Q440" s="6"/>
      <c r="R440" s="6"/>
      <c r="S440" s="6"/>
    </row>
    <row r="441" ht="16" customHeight="1">
      <c r="A441" s="6">
        <v>26</v>
      </c>
      <c r="B441" s="6">
        <v>25</v>
      </c>
      <c r="C441" s="6">
        <v>4</v>
      </c>
      <c r="D441" s="6">
        <v>36</v>
      </c>
      <c r="E441" s="6">
        <v>4452.1</v>
      </c>
      <c r="F441" t="s" s="3">
        <v>2097</v>
      </c>
      <c r="G441" t="s" s="3">
        <v>1029</v>
      </c>
      <c r="H441" t="s" s="3">
        <v>2098</v>
      </c>
      <c r="I441" t="s" s="3">
        <v>2099</v>
      </c>
      <c r="J441" t="s" s="3">
        <v>1703</v>
      </c>
      <c r="K441" t="s" s="3">
        <v>2100</v>
      </c>
      <c r="L441" t="s" s="3">
        <v>2101</v>
      </c>
      <c r="M441" t="s" s="3">
        <v>2102</v>
      </c>
      <c r="N441" t="s" s="3">
        <v>2103</v>
      </c>
      <c r="O441" s="6"/>
      <c r="P441" s="6"/>
      <c r="Q441" s="6"/>
      <c r="R441" s="6"/>
      <c r="S441" s="6"/>
    </row>
    <row r="442" ht="16" customHeight="1">
      <c r="A442" s="6">
        <v>26</v>
      </c>
      <c r="B442" s="6">
        <v>25</v>
      </c>
      <c r="C442" s="6">
        <v>5</v>
      </c>
      <c r="D442" s="6">
        <v>36</v>
      </c>
      <c r="E442" s="6">
        <v>4474.9</v>
      </c>
      <c r="F442" t="s" s="3">
        <v>67</v>
      </c>
      <c r="G442" t="s" s="3">
        <v>2104</v>
      </c>
      <c r="H442" t="s" s="3">
        <v>2105</v>
      </c>
      <c r="I442" t="s" s="3">
        <v>2106</v>
      </c>
      <c r="J442" t="s" s="3">
        <v>1027</v>
      </c>
      <c r="K442" t="s" s="3">
        <v>2107</v>
      </c>
      <c r="L442" t="s" s="3">
        <v>1120</v>
      </c>
      <c r="M442" t="s" s="3">
        <v>1121</v>
      </c>
      <c r="N442" t="s" s="3">
        <v>1872</v>
      </c>
      <c r="O442" s="6"/>
      <c r="P442" s="6"/>
      <c r="Q442" s="6"/>
      <c r="R442" s="6"/>
      <c r="S442" s="6"/>
    </row>
    <row r="443" ht="16" customHeight="1">
      <c r="A443" s="6">
        <v>26</v>
      </c>
      <c r="B443" s="6">
        <v>25</v>
      </c>
      <c r="C443" s="6">
        <v>6</v>
      </c>
      <c r="D443" s="6">
        <v>36</v>
      </c>
      <c r="E443" s="6">
        <v>4661.77</v>
      </c>
      <c r="F443" t="s" s="3">
        <v>67</v>
      </c>
      <c r="G443" t="s" s="3">
        <v>67</v>
      </c>
      <c r="H443" t="s" s="3">
        <v>67</v>
      </c>
      <c r="I443" t="s" s="3">
        <v>585</v>
      </c>
      <c r="J443" t="s" s="3">
        <v>2108</v>
      </c>
      <c r="K443" t="s" s="3">
        <v>235</v>
      </c>
      <c r="L443" t="s" s="3">
        <v>2109</v>
      </c>
      <c r="M443" t="s" s="3">
        <v>2110</v>
      </c>
      <c r="N443" t="s" s="3">
        <v>2111</v>
      </c>
      <c r="O443" s="6"/>
      <c r="P443" s="6"/>
      <c r="Q443" s="6"/>
      <c r="R443" s="6"/>
      <c r="S443" s="6"/>
    </row>
    <row r="444" ht="16" customHeight="1">
      <c r="A444" s="6">
        <v>26</v>
      </c>
      <c r="B444" s="6">
        <v>25</v>
      </c>
      <c r="C444" s="6">
        <v>7</v>
      </c>
      <c r="D444" s="6">
        <v>36</v>
      </c>
      <c r="E444" s="6">
        <v>4786.21</v>
      </c>
      <c r="F444" t="s" s="3">
        <v>2112</v>
      </c>
      <c r="G444" t="s" s="3">
        <v>67</v>
      </c>
      <c r="H444" t="s" s="3">
        <v>67</v>
      </c>
      <c r="I444" t="s" s="3">
        <v>743</v>
      </c>
      <c r="J444" t="s" s="3">
        <v>597</v>
      </c>
      <c r="K444" t="s" s="3">
        <v>2113</v>
      </c>
      <c r="L444" t="s" s="3">
        <v>2114</v>
      </c>
      <c r="M444" t="s" s="3">
        <v>2115</v>
      </c>
      <c r="N444" t="s" s="3">
        <v>1196</v>
      </c>
      <c r="O444" s="6"/>
      <c r="P444" s="6"/>
      <c r="Q444" s="6"/>
      <c r="R444" s="6"/>
      <c r="S444" s="6"/>
    </row>
    <row r="445" ht="16" customHeight="1">
      <c r="A445" s="6">
        <v>26</v>
      </c>
      <c r="B445" s="6">
        <v>25</v>
      </c>
      <c r="C445" s="6">
        <v>8</v>
      </c>
      <c r="D445" s="6">
        <v>36</v>
      </c>
      <c r="E445" s="6">
        <v>4881.52</v>
      </c>
      <c r="F445" t="s" s="3">
        <v>2116</v>
      </c>
      <c r="G445" t="s" s="3">
        <v>67</v>
      </c>
      <c r="H445" t="s" s="3">
        <v>67</v>
      </c>
      <c r="I445" t="s" s="3">
        <v>2117</v>
      </c>
      <c r="J445" t="s" s="3">
        <v>1401</v>
      </c>
      <c r="K445" t="s" s="3">
        <v>2118</v>
      </c>
      <c r="L445" t="s" s="3">
        <v>1619</v>
      </c>
      <c r="M445" t="s" s="3">
        <v>2119</v>
      </c>
      <c r="N445" t="s" s="3">
        <v>102</v>
      </c>
      <c r="O445" s="6"/>
      <c r="P445" s="6"/>
      <c r="Q445" s="6"/>
      <c r="R445" s="6"/>
      <c r="S445" s="6"/>
    </row>
    <row r="446" ht="16" customHeight="1">
      <c r="A446" s="6">
        <v>26</v>
      </c>
      <c r="B446" s="6">
        <v>25</v>
      </c>
      <c r="C446" s="6">
        <v>9</v>
      </c>
      <c r="D446" s="6">
        <v>36</v>
      </c>
      <c r="E446" s="6">
        <v>4949.07</v>
      </c>
      <c r="F446" t="s" s="3">
        <v>2120</v>
      </c>
      <c r="G446" t="s" s="3">
        <v>67</v>
      </c>
      <c r="H446" t="s" s="3">
        <v>67</v>
      </c>
      <c r="I446" t="s" s="3">
        <v>2121</v>
      </c>
      <c r="J446" t="s" s="3">
        <v>2122</v>
      </c>
      <c r="K446" t="s" s="3">
        <v>2123</v>
      </c>
      <c r="L446" t="s" s="3">
        <v>772</v>
      </c>
      <c r="M446" t="s" s="3">
        <v>2124</v>
      </c>
      <c r="N446" t="s" s="3">
        <v>1087</v>
      </c>
      <c r="O446" s="6"/>
      <c r="P446" s="6"/>
      <c r="Q446" s="6"/>
      <c r="R446" s="6"/>
      <c r="S446" s="6"/>
    </row>
    <row r="447" ht="16" customHeight="1">
      <c r="A447" s="6">
        <v>26</v>
      </c>
      <c r="B447" s="6">
        <v>25</v>
      </c>
      <c r="C447" s="6">
        <v>10</v>
      </c>
      <c r="D447" s="6">
        <v>36</v>
      </c>
      <c r="E447" s="6">
        <v>6507.63</v>
      </c>
      <c r="F447" t="s" s="3">
        <v>2125</v>
      </c>
      <c r="G447" t="s" s="3">
        <v>67</v>
      </c>
      <c r="H447" t="s" s="3">
        <v>67</v>
      </c>
      <c r="I447" t="s" s="3">
        <v>2126</v>
      </c>
      <c r="J447" t="s" s="3">
        <v>814</v>
      </c>
      <c r="K447" t="s" s="3">
        <v>243</v>
      </c>
      <c r="L447" t="s" s="3">
        <v>2127</v>
      </c>
      <c r="M447" t="s" s="3">
        <v>1102</v>
      </c>
      <c r="N447" t="s" s="3">
        <v>2128</v>
      </c>
      <c r="O447" s="6"/>
      <c r="P447" s="6"/>
      <c r="Q447" s="6"/>
      <c r="R447" s="6"/>
      <c r="S447" s="6"/>
    </row>
    <row r="448" ht="16" customHeight="1">
      <c r="A448" s="6">
        <v>26</v>
      </c>
      <c r="B448" s="6">
        <v>25</v>
      </c>
      <c r="C448" s="6">
        <v>11</v>
      </c>
      <c r="D448" s="6">
        <v>36</v>
      </c>
      <c r="E448" s="6">
        <v>6698.01</v>
      </c>
      <c r="F448" t="s" s="3">
        <v>2129</v>
      </c>
      <c r="G448" t="s" s="3">
        <v>67</v>
      </c>
      <c r="H448" t="s" s="3">
        <v>67</v>
      </c>
      <c r="I448" t="s" s="3">
        <v>1616</v>
      </c>
      <c r="J448" t="s" s="3">
        <v>1604</v>
      </c>
      <c r="K448" t="s" s="3">
        <v>2130</v>
      </c>
      <c r="L448" t="s" s="3">
        <v>2131</v>
      </c>
      <c r="M448" t="s" s="3">
        <v>512</v>
      </c>
      <c r="N448" t="s" s="3">
        <v>2132</v>
      </c>
      <c r="O448" s="6"/>
      <c r="P448" s="6"/>
      <c r="Q448" s="6"/>
      <c r="R448" s="6"/>
      <c r="S448" s="6"/>
    </row>
    <row r="449" ht="16" customHeight="1">
      <c r="A449" s="6">
        <v>26</v>
      </c>
      <c r="B449" s="6">
        <v>25</v>
      </c>
      <c r="C449" s="6">
        <v>12</v>
      </c>
      <c r="D449" s="6">
        <v>36</v>
      </c>
      <c r="E449" s="6">
        <v>6830.03</v>
      </c>
      <c r="F449" t="s" s="3">
        <v>2133</v>
      </c>
      <c r="G449" t="s" s="3">
        <v>67</v>
      </c>
      <c r="H449" t="s" s="3">
        <v>67</v>
      </c>
      <c r="I449" t="s" s="3">
        <v>2134</v>
      </c>
      <c r="J449" t="s" s="3">
        <v>2135</v>
      </c>
      <c r="K449" t="s" s="3">
        <v>2131</v>
      </c>
      <c r="L449" t="s" s="3">
        <v>1368</v>
      </c>
      <c r="M449" t="s" s="3">
        <v>2136</v>
      </c>
      <c r="N449" t="s" s="3">
        <v>1977</v>
      </c>
      <c r="O449" s="6"/>
      <c r="P449" s="6"/>
      <c r="Q449" s="6"/>
      <c r="R449" s="6"/>
      <c r="S449" s="6"/>
    </row>
    <row r="450" ht="16" customHeight="1">
      <c r="A450" s="6">
        <v>26</v>
      </c>
      <c r="B450" s="6">
        <v>25</v>
      </c>
      <c r="C450" s="6">
        <v>13</v>
      </c>
      <c r="D450" s="6">
        <v>36</v>
      </c>
      <c r="E450" s="6">
        <v>6908.53</v>
      </c>
      <c r="F450" t="s" s="3">
        <v>67</v>
      </c>
      <c r="G450" t="s" s="3">
        <v>67</v>
      </c>
      <c r="H450" t="s" s="3">
        <v>67</v>
      </c>
      <c r="I450" t="s" s="3">
        <v>2137</v>
      </c>
      <c r="J450" t="s" s="3">
        <v>2138</v>
      </c>
      <c r="K450" t="s" s="3">
        <v>2139</v>
      </c>
      <c r="L450" t="s" s="3">
        <v>2140</v>
      </c>
      <c r="M450" t="s" s="3">
        <v>172</v>
      </c>
      <c r="N450" t="s" s="3">
        <v>2141</v>
      </c>
      <c r="O450" s="6"/>
      <c r="P450" s="6"/>
      <c r="Q450" s="6"/>
      <c r="R450" s="6"/>
      <c r="S450" s="6"/>
    </row>
    <row r="451" ht="16" customHeight="1">
      <c r="A451" s="6">
        <v>26</v>
      </c>
      <c r="B451" s="6">
        <v>25</v>
      </c>
      <c r="C451" s="6">
        <v>14</v>
      </c>
      <c r="D451" s="6">
        <v>36</v>
      </c>
      <c r="E451" s="6">
        <v>10156.49</v>
      </c>
      <c r="F451" t="s" s="3">
        <v>203</v>
      </c>
      <c r="G451" t="s" s="3">
        <v>1363</v>
      </c>
      <c r="H451" t="s" s="3">
        <v>1367</v>
      </c>
      <c r="I451" t="s" s="3">
        <v>2142</v>
      </c>
      <c r="J451" t="s" s="3">
        <v>558</v>
      </c>
      <c r="K451" t="s" s="3">
        <v>2143</v>
      </c>
      <c r="L451" t="s" s="3">
        <v>1262</v>
      </c>
      <c r="M451" t="s" s="3">
        <v>1064</v>
      </c>
      <c r="N451" t="s" s="3">
        <v>203</v>
      </c>
      <c r="O451" s="6"/>
      <c r="P451" s="6"/>
      <c r="Q451" s="6"/>
      <c r="R451" s="6"/>
      <c r="S451" s="6"/>
    </row>
    <row r="452" ht="16" customHeight="1">
      <c r="A452" s="6">
        <v>26</v>
      </c>
      <c r="B452" s="6">
        <v>25</v>
      </c>
      <c r="C452" s="6">
        <v>15</v>
      </c>
      <c r="D452" s="6">
        <v>36</v>
      </c>
      <c r="E452" s="6">
        <v>10365.82</v>
      </c>
      <c r="F452" t="s" s="3">
        <v>2111</v>
      </c>
      <c r="G452" t="s" s="3">
        <v>437</v>
      </c>
      <c r="H452" t="s" s="3">
        <v>999</v>
      </c>
      <c r="I452" t="s" s="3">
        <v>2144</v>
      </c>
      <c r="J452" t="s" s="3">
        <v>2145</v>
      </c>
      <c r="K452" t="s" s="3">
        <v>912</v>
      </c>
      <c r="L452" t="s" s="3">
        <v>2146</v>
      </c>
      <c r="M452" t="s" s="3">
        <v>2147</v>
      </c>
      <c r="N452" t="s" s="3">
        <v>2148</v>
      </c>
      <c r="O452" s="6"/>
      <c r="P452" s="6"/>
      <c r="Q452" s="6"/>
      <c r="R452" s="6"/>
      <c r="S452" s="6"/>
    </row>
    <row r="453" ht="16" customHeight="1">
      <c r="A453" s="6">
        <v>26</v>
      </c>
      <c r="B453" s="6">
        <v>25</v>
      </c>
      <c r="C453" s="6">
        <v>16</v>
      </c>
      <c r="D453" s="6">
        <v>36</v>
      </c>
      <c r="E453" s="6">
        <v>10620.91</v>
      </c>
      <c r="F453" t="s" s="3">
        <v>67</v>
      </c>
      <c r="G453" t="s" s="3">
        <v>67</v>
      </c>
      <c r="H453" t="s" s="3">
        <v>67</v>
      </c>
      <c r="I453" t="s" s="3">
        <v>2149</v>
      </c>
      <c r="J453" t="s" s="3">
        <v>1241</v>
      </c>
      <c r="K453" t="s" s="3">
        <v>2150</v>
      </c>
      <c r="L453" t="s" s="3">
        <v>2151</v>
      </c>
      <c r="M453" t="s" s="3">
        <v>2152</v>
      </c>
      <c r="N453" t="s" s="3">
        <v>2153</v>
      </c>
      <c r="O453" s="6"/>
      <c r="P453" s="6"/>
      <c r="Q453" s="6"/>
      <c r="R453" s="6"/>
      <c r="S453" s="6"/>
    </row>
    <row r="454" ht="16" customHeight="1">
      <c r="A454" s="6">
        <v>26</v>
      </c>
      <c r="B454" s="6">
        <v>25</v>
      </c>
      <c r="C454" s="6">
        <v>17</v>
      </c>
      <c r="D454" s="6">
        <v>36</v>
      </c>
      <c r="E454" s="6">
        <v>13377.88</v>
      </c>
      <c r="F454" s="6"/>
      <c r="G454" t="s" s="3">
        <v>67</v>
      </c>
      <c r="H454" t="s" s="3">
        <v>67</v>
      </c>
      <c r="I454" t="s" s="3">
        <v>2154</v>
      </c>
      <c r="J454" t="s" s="3">
        <v>2155</v>
      </c>
      <c r="K454" t="s" s="3">
        <v>67</v>
      </c>
      <c r="L454" t="s" s="3">
        <v>67</v>
      </c>
      <c r="M454" t="s" s="3">
        <v>67</v>
      </c>
      <c r="N454" t="s" s="3">
        <v>67</v>
      </c>
      <c r="O454" s="6"/>
      <c r="P454" s="6"/>
      <c r="Q454" s="6"/>
      <c r="R454" s="6"/>
      <c r="S454" s="6"/>
    </row>
    <row r="455" ht="16" customHeight="1">
      <c r="A455" s="6">
        <v>26</v>
      </c>
      <c r="B455" s="6">
        <v>25</v>
      </c>
      <c r="C455" s="6">
        <v>18</v>
      </c>
      <c r="D455" s="6">
        <v>36</v>
      </c>
      <c r="E455" s="6">
        <v>14388.13</v>
      </c>
      <c r="F455" s="6"/>
      <c r="G455" t="s" s="3">
        <v>67</v>
      </c>
      <c r="H455" t="s" s="3">
        <v>67</v>
      </c>
      <c r="I455" t="s" s="3">
        <v>2156</v>
      </c>
      <c r="J455" t="s" s="3">
        <v>2157</v>
      </c>
      <c r="K455" t="s" s="3">
        <v>67</v>
      </c>
      <c r="L455" t="s" s="3">
        <v>67</v>
      </c>
      <c r="M455" t="s" s="3">
        <v>67</v>
      </c>
      <c r="N455" t="s" s="3">
        <v>67</v>
      </c>
      <c r="O455" s="6"/>
      <c r="P455" s="6"/>
      <c r="Q455" s="6"/>
      <c r="R455" s="6"/>
      <c r="S455" s="6"/>
    </row>
    <row r="456" ht="16" customHeight="1">
      <c r="A456" s="6">
        <v>26</v>
      </c>
      <c r="B456" s="6">
        <v>25</v>
      </c>
      <c r="C456" s="6">
        <v>19</v>
      </c>
      <c r="D456" s="6">
        <v>36</v>
      </c>
      <c r="E456" s="6">
        <v>20168.04</v>
      </c>
      <c r="F456" t="s" s="3">
        <v>1665</v>
      </c>
      <c r="G456" t="s" s="3">
        <v>67</v>
      </c>
      <c r="H456" t="s" s="3">
        <v>67</v>
      </c>
      <c r="I456" t="s" s="3">
        <v>2158</v>
      </c>
      <c r="J456" t="s" s="3">
        <v>2159</v>
      </c>
      <c r="K456" t="s" s="3">
        <v>928</v>
      </c>
      <c r="L456" t="s" s="3">
        <v>67</v>
      </c>
      <c r="M456" t="s" s="3">
        <v>67</v>
      </c>
      <c r="N456" t="s" s="3">
        <v>1665</v>
      </c>
      <c r="O456" s="6"/>
      <c r="P456" s="6"/>
      <c r="Q456" s="6"/>
      <c r="R456" s="6"/>
      <c r="S456" s="6"/>
    </row>
    <row r="457" ht="16" customHeight="1">
      <c r="A457" s="6">
        <v>26</v>
      </c>
      <c r="B457" s="6">
        <v>25</v>
      </c>
      <c r="C457" s="6">
        <v>20</v>
      </c>
      <c r="D457" s="6">
        <v>36</v>
      </c>
      <c r="E457" s="6">
        <v>22562.86</v>
      </c>
      <c r="F457" s="6"/>
      <c r="G457" t="s" s="3">
        <v>67</v>
      </c>
      <c r="H457" t="s" s="3">
        <v>67</v>
      </c>
      <c r="I457" t="s" s="3">
        <v>2160</v>
      </c>
      <c r="J457" t="s" s="3">
        <v>2161</v>
      </c>
      <c r="K457" t="s" s="3">
        <v>67</v>
      </c>
      <c r="L457" t="s" s="3">
        <v>67</v>
      </c>
      <c r="M457" t="s" s="3">
        <v>67</v>
      </c>
      <c r="N457" t="s" s="3">
        <v>67</v>
      </c>
      <c r="O457" s="6"/>
      <c r="P457" s="6"/>
      <c r="Q457" s="6"/>
      <c r="R457" s="6"/>
      <c r="S457" s="6"/>
    </row>
    <row r="458" ht="16" customHeight="1">
      <c r="A458" s="6">
        <v>26</v>
      </c>
      <c r="B458" s="6">
        <v>25</v>
      </c>
      <c r="C458" s="6">
        <v>23</v>
      </c>
      <c r="D458" s="6">
        <v>36</v>
      </c>
      <c r="E458" s="6">
        <v>35695.97</v>
      </c>
      <c r="F458" t="s" s="3">
        <v>261</v>
      </c>
      <c r="G458" t="s" s="3">
        <v>67</v>
      </c>
      <c r="H458" t="s" s="3">
        <v>67</v>
      </c>
      <c r="I458" t="s" s="3">
        <v>99</v>
      </c>
      <c r="J458" t="s" s="3">
        <v>2162</v>
      </c>
      <c r="K458" t="s" s="3">
        <v>67</v>
      </c>
      <c r="L458" t="s" s="3">
        <v>67</v>
      </c>
      <c r="M458" t="s" s="3">
        <v>67</v>
      </c>
      <c r="N458" t="s" s="3">
        <v>261</v>
      </c>
      <c r="O458" s="6"/>
      <c r="P458" s="6"/>
      <c r="Q458" s="6"/>
      <c r="R458" s="6"/>
      <c r="S458" s="6"/>
    </row>
    <row r="459" ht="16" customHeight="1">
      <c r="A459" s="6">
        <v>26</v>
      </c>
      <c r="B459" s="6">
        <v>25</v>
      </c>
      <c r="C459" s="6">
        <v>22</v>
      </c>
      <c r="D459" s="6">
        <v>36</v>
      </c>
      <c r="E459" s="6">
        <v>39800.23</v>
      </c>
      <c r="F459" s="6"/>
      <c r="G459" t="s" s="3">
        <v>67</v>
      </c>
      <c r="H459" t="s" s="3">
        <v>67</v>
      </c>
      <c r="I459" t="s" s="3">
        <v>2163</v>
      </c>
      <c r="J459" t="s" s="3">
        <v>2164</v>
      </c>
      <c r="K459" t="s" s="3">
        <v>67</v>
      </c>
      <c r="L459" t="s" s="3">
        <v>67</v>
      </c>
      <c r="M459" t="s" s="3">
        <v>67</v>
      </c>
      <c r="N459" t="s" s="3">
        <v>67</v>
      </c>
      <c r="O459" s="6"/>
      <c r="P459" s="6"/>
      <c r="Q459" s="6"/>
      <c r="R459" s="6"/>
      <c r="S459" s="6"/>
    </row>
    <row r="460" ht="16" customHeight="1">
      <c r="A460" s="6">
        <v>26</v>
      </c>
      <c r="B460" s="6">
        <v>25</v>
      </c>
      <c r="C460" s="6">
        <v>25</v>
      </c>
      <c r="D460" s="6">
        <v>36</v>
      </c>
      <c r="E460" s="6">
        <v>40197.3</v>
      </c>
      <c r="F460" t="s" s="3">
        <v>1882</v>
      </c>
      <c r="G460" t="s" s="3">
        <v>67</v>
      </c>
      <c r="H460" t="s" s="3">
        <v>67</v>
      </c>
      <c r="I460" t="s" s="3">
        <v>2165</v>
      </c>
      <c r="J460" t="s" s="3">
        <v>2139</v>
      </c>
      <c r="K460" t="s" s="3">
        <v>471</v>
      </c>
      <c r="L460" t="s" s="3">
        <v>67</v>
      </c>
      <c r="M460" t="s" s="3">
        <v>67</v>
      </c>
      <c r="N460" t="s" s="3">
        <v>1882</v>
      </c>
      <c r="O460" s="6"/>
      <c r="P460" s="6"/>
      <c r="Q460" s="6"/>
      <c r="R460" s="6"/>
      <c r="S460" s="6"/>
    </row>
    <row r="461" ht="16" customHeight="1">
      <c r="A461" s="6">
        <v>26</v>
      </c>
      <c r="B461" s="6">
        <v>25</v>
      </c>
      <c r="C461" s="6">
        <v>24</v>
      </c>
      <c r="D461" s="6">
        <v>36</v>
      </c>
      <c r="E461" s="6">
        <v>49747.75</v>
      </c>
      <c r="F461" s="6"/>
      <c r="G461" t="s" s="3">
        <v>67</v>
      </c>
      <c r="H461" t="s" s="3">
        <v>67</v>
      </c>
      <c r="I461" t="s" s="3">
        <v>2166</v>
      </c>
      <c r="J461" t="s" s="3">
        <v>2167</v>
      </c>
      <c r="K461" t="s" s="3">
        <v>67</v>
      </c>
      <c r="L461" t="s" s="3">
        <v>67</v>
      </c>
      <c r="M461" t="s" s="3">
        <v>67</v>
      </c>
      <c r="N461" t="s" s="3">
        <v>67</v>
      </c>
      <c r="O461" s="6"/>
      <c r="P461" s="6"/>
      <c r="Q461" s="6"/>
      <c r="R461" s="6"/>
      <c r="S461" s="6"/>
    </row>
    <row r="462" ht="16" customHeight="1">
      <c r="A462" s="6">
        <v>26</v>
      </c>
      <c r="B462" s="6">
        <v>25</v>
      </c>
      <c r="C462" s="6">
        <v>30</v>
      </c>
      <c r="D462" s="6">
        <v>36</v>
      </c>
      <c r="E462" s="6">
        <v>57588.15</v>
      </c>
      <c r="F462" s="6"/>
      <c r="G462" t="s" s="3">
        <v>67</v>
      </c>
      <c r="H462" t="s" s="3">
        <v>67</v>
      </c>
      <c r="I462" t="s" s="3">
        <v>2168</v>
      </c>
      <c r="J462" t="s" s="3">
        <v>2169</v>
      </c>
      <c r="K462" t="s" s="3">
        <v>67</v>
      </c>
      <c r="L462" t="s" s="3">
        <v>67</v>
      </c>
      <c r="M462" t="s" s="3">
        <v>67</v>
      </c>
      <c r="N462" t="s" s="3">
        <v>67</v>
      </c>
      <c r="O462" s="6"/>
      <c r="P462" s="6"/>
      <c r="Q462" s="6"/>
      <c r="R462" s="6"/>
      <c r="S462" s="6"/>
    </row>
    <row r="463" ht="16" customHeight="1">
      <c r="A463" s="6">
        <v>26</v>
      </c>
      <c r="B463" s="6">
        <v>25</v>
      </c>
      <c r="C463" s="6">
        <v>31</v>
      </c>
      <c r="D463" s="6">
        <v>36</v>
      </c>
      <c r="E463" s="6">
        <v>62260.54</v>
      </c>
      <c r="F463" s="6"/>
      <c r="G463" t="s" s="3">
        <v>67</v>
      </c>
      <c r="H463" t="s" s="3">
        <v>67</v>
      </c>
      <c r="I463" t="s" s="3">
        <v>2170</v>
      </c>
      <c r="J463" t="s" s="3">
        <v>2171</v>
      </c>
      <c r="K463" t="s" s="3">
        <v>67</v>
      </c>
      <c r="L463" t="s" s="3">
        <v>67</v>
      </c>
      <c r="M463" t="s" s="3">
        <v>67</v>
      </c>
      <c r="N463" t="s" s="3">
        <v>67</v>
      </c>
      <c r="O463" s="6"/>
      <c r="P463" s="6"/>
      <c r="Q463" s="6"/>
      <c r="R463" s="6"/>
      <c r="S463" s="6"/>
    </row>
    <row r="464" ht="16" customHeight="1">
      <c r="A464" s="6">
        <v>26</v>
      </c>
      <c r="B464" s="6">
        <v>25</v>
      </c>
      <c r="C464" s="6">
        <v>26</v>
      </c>
      <c r="D464" s="6">
        <v>36</v>
      </c>
      <c r="E464" s="6">
        <v>66401.570000000007</v>
      </c>
      <c r="F464" t="s" s="3">
        <v>2172</v>
      </c>
      <c r="G464" t="s" s="3">
        <v>67</v>
      </c>
      <c r="H464" t="s" s="3">
        <v>67</v>
      </c>
      <c r="I464" t="s" s="3">
        <v>2173</v>
      </c>
      <c r="J464" t="s" s="3">
        <v>2174</v>
      </c>
      <c r="K464" t="s" s="3">
        <v>1823</v>
      </c>
      <c r="L464" t="s" s="3">
        <v>67</v>
      </c>
      <c r="M464" t="s" s="3">
        <v>67</v>
      </c>
      <c r="N464" t="s" s="3">
        <v>2172</v>
      </c>
      <c r="O464" s="6"/>
      <c r="P464" s="6"/>
      <c r="Q464" s="6"/>
      <c r="R464" s="6"/>
      <c r="S464" s="6"/>
    </row>
    <row r="465" ht="16" customHeight="1">
      <c r="A465" s="6">
        <v>26</v>
      </c>
      <c r="B465" s="6">
        <v>25</v>
      </c>
      <c r="C465" s="6">
        <v>27</v>
      </c>
      <c r="D465" s="6">
        <v>36</v>
      </c>
      <c r="E465" s="6">
        <v>110128.7</v>
      </c>
      <c r="F465" s="6"/>
      <c r="G465" t="s" s="3">
        <v>67</v>
      </c>
      <c r="H465" t="s" s="3">
        <v>67</v>
      </c>
      <c r="I465" t="s" s="3">
        <v>2175</v>
      </c>
      <c r="J465" t="s" s="3">
        <v>2176</v>
      </c>
      <c r="K465" t="s" s="3">
        <v>67</v>
      </c>
      <c r="L465" t="s" s="3">
        <v>67</v>
      </c>
      <c r="M465" t="s" s="3">
        <v>67</v>
      </c>
      <c r="N465" t="s" s="3">
        <v>67</v>
      </c>
      <c r="O465" s="6"/>
      <c r="P465" s="6"/>
      <c r="Q465" s="6"/>
      <c r="R465" s="6"/>
      <c r="S465" s="6"/>
    </row>
    <row r="466" ht="16" customHeight="1">
      <c r="A466" s="6">
        <v>26</v>
      </c>
      <c r="B466" s="6">
        <v>25</v>
      </c>
      <c r="C466" s="6">
        <v>32</v>
      </c>
      <c r="D466" s="6">
        <v>36</v>
      </c>
      <c r="E466" s="6">
        <v>146926.27</v>
      </c>
      <c r="F466" s="6"/>
      <c r="G466" t="s" s="3">
        <v>67</v>
      </c>
      <c r="H466" t="s" s="3">
        <v>67</v>
      </c>
      <c r="I466" t="s" s="3">
        <v>2177</v>
      </c>
      <c r="J466" t="s" s="3">
        <v>2178</v>
      </c>
      <c r="K466" t="s" s="3">
        <v>67</v>
      </c>
      <c r="L466" t="s" s="3">
        <v>67</v>
      </c>
      <c r="M466" t="s" s="3">
        <v>67</v>
      </c>
      <c r="N466" t="s" s="3">
        <v>67</v>
      </c>
      <c r="O466" s="6"/>
      <c r="P466" s="6"/>
      <c r="Q466" s="6"/>
      <c r="R466" s="6"/>
      <c r="S466" s="6"/>
    </row>
    <row r="467" ht="16" customHeight="1">
      <c r="A467" s="6">
        <v>26</v>
      </c>
      <c r="B467" s="6">
        <v>25</v>
      </c>
      <c r="C467" s="6">
        <v>33</v>
      </c>
      <c r="D467" s="6">
        <v>36</v>
      </c>
      <c r="E467" s="6">
        <v>197077.62</v>
      </c>
      <c r="F467" s="6"/>
      <c r="G467" t="s" s="3">
        <v>67</v>
      </c>
      <c r="H467" t="s" s="3">
        <v>67</v>
      </c>
      <c r="I467" t="s" s="3">
        <v>2179</v>
      </c>
      <c r="J467" t="s" s="3">
        <v>2180</v>
      </c>
      <c r="K467" t="s" s="3">
        <v>67</v>
      </c>
      <c r="L467" t="s" s="3">
        <v>67</v>
      </c>
      <c r="M467" t="s" s="3">
        <v>67</v>
      </c>
      <c r="N467" t="s" s="3">
        <v>67</v>
      </c>
      <c r="O467" s="6"/>
      <c r="P467" s="6"/>
      <c r="Q467" s="6"/>
      <c r="R467" s="6"/>
      <c r="S467" s="6"/>
    </row>
    <row r="468" ht="16" customHeight="1">
      <c r="A468" s="6">
        <v>26</v>
      </c>
      <c r="B468" s="6">
        <v>25</v>
      </c>
      <c r="C468" s="6">
        <v>34</v>
      </c>
      <c r="D468" s="6">
        <v>36</v>
      </c>
      <c r="E468" s="6">
        <v>264285.89</v>
      </c>
      <c r="F468" s="6"/>
      <c r="G468" t="s" s="3">
        <v>67</v>
      </c>
      <c r="H468" t="s" s="3">
        <v>67</v>
      </c>
      <c r="I468" t="s" s="3">
        <v>2181</v>
      </c>
      <c r="J468" t="s" s="3">
        <v>2182</v>
      </c>
      <c r="K468" t="s" s="3">
        <v>67</v>
      </c>
      <c r="L468" t="s" s="3">
        <v>67</v>
      </c>
      <c r="M468" t="s" s="3">
        <v>67</v>
      </c>
      <c r="N468" t="s" s="3">
        <v>67</v>
      </c>
      <c r="O468" s="6"/>
      <c r="P468" s="6"/>
      <c r="Q468" s="6"/>
      <c r="R468" s="6"/>
      <c r="S468" s="6"/>
    </row>
    <row r="469" ht="16" customHeight="1">
      <c r="A469" s="6">
        <v>26</v>
      </c>
      <c r="B469" s="6">
        <v>25</v>
      </c>
      <c r="C469" s="6">
        <v>35</v>
      </c>
      <c r="D469" s="6">
        <v>36</v>
      </c>
      <c r="E469" s="6">
        <v>349148.53</v>
      </c>
      <c r="F469" s="6"/>
      <c r="G469" t="s" s="3">
        <v>67</v>
      </c>
      <c r="H469" t="s" s="3">
        <v>67</v>
      </c>
      <c r="I469" t="s" s="3">
        <v>2183</v>
      </c>
      <c r="J469" t="s" s="3">
        <v>2184</v>
      </c>
      <c r="K469" t="s" s="3">
        <v>67</v>
      </c>
      <c r="L469" t="s" s="3">
        <v>67</v>
      </c>
      <c r="M469" t="s" s="3">
        <v>67</v>
      </c>
      <c r="N469" t="s" s="3">
        <v>67</v>
      </c>
      <c r="O469" s="6"/>
      <c r="P469" s="6"/>
      <c r="Q469" s="6"/>
      <c r="R469" s="6"/>
      <c r="S469" s="6"/>
    </row>
    <row r="470" ht="16" customHeight="1">
      <c r="A470" s="6">
        <v>26</v>
      </c>
      <c r="B470" s="6">
        <v>25</v>
      </c>
      <c r="C470" s="6">
        <v>1</v>
      </c>
      <c r="D470" s="6">
        <v>37</v>
      </c>
      <c r="E470" s="6">
        <v>3931.44</v>
      </c>
      <c r="F470" t="s" s="3">
        <v>2185</v>
      </c>
      <c r="G470" t="s" s="3">
        <v>67</v>
      </c>
      <c r="H470" t="s" s="3">
        <v>67</v>
      </c>
      <c r="I470" t="s" s="3">
        <v>2186</v>
      </c>
      <c r="J470" t="s" s="3">
        <v>2187</v>
      </c>
      <c r="K470" t="s" s="3">
        <v>1795</v>
      </c>
      <c r="L470" t="s" s="3">
        <v>873</v>
      </c>
      <c r="M470" t="s" s="3">
        <v>529</v>
      </c>
      <c r="N470" t="s" s="3">
        <v>1996</v>
      </c>
      <c r="O470" s="6"/>
      <c r="P470" s="6"/>
      <c r="Q470" s="6"/>
      <c r="R470" s="6"/>
      <c r="S470" s="6"/>
    </row>
    <row r="471" ht="16" customHeight="1">
      <c r="A471" s="6">
        <v>26</v>
      </c>
      <c r="B471" s="6">
        <v>25</v>
      </c>
      <c r="C471" s="6">
        <v>2</v>
      </c>
      <c r="D471" s="6">
        <v>37</v>
      </c>
      <c r="E471" s="6">
        <v>3991.84</v>
      </c>
      <c r="F471" t="s" s="3">
        <v>67</v>
      </c>
      <c r="G471" t="s" s="3">
        <v>67</v>
      </c>
      <c r="H471" t="s" s="3">
        <v>67</v>
      </c>
      <c r="I471" t="s" s="3">
        <v>1668</v>
      </c>
      <c r="J471" t="s" s="3">
        <v>566</v>
      </c>
      <c r="K471" t="s" s="3">
        <v>2188</v>
      </c>
      <c r="L471" t="s" s="3">
        <v>2189</v>
      </c>
      <c r="M471" t="s" s="3">
        <v>2190</v>
      </c>
      <c r="N471" t="s" s="3">
        <v>2059</v>
      </c>
      <c r="O471" s="6"/>
      <c r="P471" s="6"/>
      <c r="Q471" s="6"/>
      <c r="R471" s="6"/>
      <c r="S471" s="6"/>
    </row>
    <row r="472" ht="16" customHeight="1">
      <c r="A472" s="6">
        <v>26</v>
      </c>
      <c r="B472" s="6">
        <v>25</v>
      </c>
      <c r="C472" s="6">
        <v>6</v>
      </c>
      <c r="D472" s="6">
        <v>37</v>
      </c>
      <c r="E472" s="6">
        <v>4243.97</v>
      </c>
      <c r="F472" t="s" s="3">
        <v>569</v>
      </c>
      <c r="G472" t="s" s="3">
        <v>2080</v>
      </c>
      <c r="H472" t="s" s="3">
        <v>2191</v>
      </c>
      <c r="I472" t="s" s="3">
        <v>2192</v>
      </c>
      <c r="J472" t="s" s="3">
        <v>2193</v>
      </c>
      <c r="K472" t="s" s="3">
        <v>2194</v>
      </c>
      <c r="L472" t="s" s="3">
        <v>2195</v>
      </c>
      <c r="M472" t="s" s="3">
        <v>2196</v>
      </c>
      <c r="N472" t="s" s="3">
        <v>2197</v>
      </c>
      <c r="O472" s="6"/>
      <c r="P472" s="6"/>
      <c r="Q472" s="6"/>
      <c r="R472" s="6"/>
      <c r="S472" s="6"/>
    </row>
    <row r="473" ht="16" customHeight="1">
      <c r="A473" s="6">
        <v>26</v>
      </c>
      <c r="B473" s="6">
        <v>25</v>
      </c>
      <c r="C473" s="6">
        <v>7</v>
      </c>
      <c r="D473" s="6">
        <v>37</v>
      </c>
      <c r="E473" s="6">
        <v>4346.85</v>
      </c>
      <c r="F473" t="s" s="3">
        <v>67</v>
      </c>
      <c r="G473" t="s" s="3">
        <v>2104</v>
      </c>
      <c r="H473" t="s" s="3">
        <v>1334</v>
      </c>
      <c r="I473" t="s" s="3">
        <v>1237</v>
      </c>
      <c r="J473" t="s" s="3">
        <v>1125</v>
      </c>
      <c r="K473" t="s" s="3">
        <v>2198</v>
      </c>
      <c r="L473" t="s" s="3">
        <v>2199</v>
      </c>
      <c r="M473" t="s" s="3">
        <v>1770</v>
      </c>
      <c r="N473" t="s" s="3">
        <v>1417</v>
      </c>
      <c r="O473" s="6"/>
      <c r="P473" s="6"/>
      <c r="Q473" s="6"/>
      <c r="R473" s="6"/>
      <c r="S473" s="6"/>
    </row>
    <row r="474" ht="16" customHeight="1">
      <c r="A474" s="6">
        <v>26</v>
      </c>
      <c r="B474" s="6">
        <v>25</v>
      </c>
      <c r="C474" s="6">
        <v>10</v>
      </c>
      <c r="D474" s="6">
        <v>37</v>
      </c>
      <c r="E474" s="6">
        <v>5721.37</v>
      </c>
      <c r="F474" t="s" s="3">
        <v>67</v>
      </c>
      <c r="G474" t="s" s="3">
        <v>67</v>
      </c>
      <c r="H474" t="s" s="3">
        <v>67</v>
      </c>
      <c r="I474" t="s" s="3">
        <v>2200</v>
      </c>
      <c r="J474" t="s" s="3">
        <v>527</v>
      </c>
      <c r="K474" t="s" s="3">
        <v>2201</v>
      </c>
      <c r="L474" t="s" s="3">
        <v>494</v>
      </c>
      <c r="M474" t="s" s="3">
        <v>348</v>
      </c>
      <c r="N474" t="s" s="3">
        <v>2202</v>
      </c>
      <c r="O474" s="6"/>
      <c r="P474" s="6"/>
      <c r="Q474" s="6"/>
      <c r="R474" s="6"/>
      <c r="S474" s="6"/>
    </row>
    <row r="475" ht="16" customHeight="1">
      <c r="A475" s="6">
        <v>26</v>
      </c>
      <c r="B475" s="6">
        <v>25</v>
      </c>
      <c r="C475" s="6">
        <v>17</v>
      </c>
      <c r="D475" s="6">
        <v>37</v>
      </c>
      <c r="E475" s="6">
        <v>10431.05</v>
      </c>
      <c r="F475" t="s" s="3">
        <v>811</v>
      </c>
      <c r="G475" t="s" s="3">
        <v>67</v>
      </c>
      <c r="H475" t="s" s="3">
        <v>67</v>
      </c>
      <c r="I475" t="s" s="3">
        <v>351</v>
      </c>
      <c r="J475" t="s" s="3">
        <v>628</v>
      </c>
      <c r="K475" t="s" s="3">
        <v>1723</v>
      </c>
      <c r="L475" t="s" s="3">
        <v>866</v>
      </c>
      <c r="M475" t="s" s="3">
        <v>2203</v>
      </c>
      <c r="N475" t="s" s="3">
        <v>2204</v>
      </c>
      <c r="O475" s="6"/>
      <c r="P475" s="6"/>
      <c r="Q475" s="6"/>
      <c r="R475" s="6"/>
      <c r="S475" s="6"/>
    </row>
    <row r="476" ht="16" customHeight="1">
      <c r="A476" s="6">
        <v>26</v>
      </c>
      <c r="B476" s="6">
        <v>25</v>
      </c>
      <c r="C476" s="6">
        <v>18</v>
      </c>
      <c r="D476" s="6">
        <v>37</v>
      </c>
      <c r="E476" s="6">
        <v>11035.21</v>
      </c>
      <c r="F476" t="s" s="3">
        <v>67</v>
      </c>
      <c r="G476" t="s" s="3">
        <v>67</v>
      </c>
      <c r="H476" t="s" s="3">
        <v>67</v>
      </c>
      <c r="I476" t="s" s="3">
        <v>2205</v>
      </c>
      <c r="J476" t="s" s="3">
        <v>643</v>
      </c>
      <c r="K476" t="s" s="3">
        <v>1642</v>
      </c>
      <c r="L476" t="s" s="3">
        <v>1468</v>
      </c>
      <c r="M476" t="s" s="3">
        <v>2206</v>
      </c>
      <c r="N476" t="s" s="3">
        <v>2207</v>
      </c>
      <c r="O476" s="6"/>
      <c r="P476" s="6"/>
      <c r="Q476" s="6"/>
      <c r="R476" s="6"/>
      <c r="S476" s="6"/>
    </row>
    <row r="477" ht="16" customHeight="1">
      <c r="A477" s="6">
        <v>26</v>
      </c>
      <c r="B477" s="6">
        <v>25</v>
      </c>
      <c r="C477" s="6">
        <v>21</v>
      </c>
      <c r="D477" s="6">
        <v>37</v>
      </c>
      <c r="E477" s="6">
        <v>19646.85</v>
      </c>
      <c r="F477" t="s" s="3">
        <v>2208</v>
      </c>
      <c r="G477" t="s" s="3">
        <v>67</v>
      </c>
      <c r="H477" t="s" s="3">
        <v>67</v>
      </c>
      <c r="I477" t="s" s="3">
        <v>2209</v>
      </c>
      <c r="J477" t="s" s="3">
        <v>2210</v>
      </c>
      <c r="K477" t="s" s="3">
        <v>67</v>
      </c>
      <c r="L477" t="s" s="3">
        <v>305</v>
      </c>
      <c r="M477" t="s" s="3">
        <v>2211</v>
      </c>
      <c r="N477" t="s" s="3">
        <v>2212</v>
      </c>
      <c r="O477" s="6"/>
      <c r="P477" s="6"/>
      <c r="Q477" s="6"/>
      <c r="R477" s="6"/>
      <c r="S477" s="6"/>
    </row>
    <row r="478" ht="16" customHeight="1">
      <c r="A478" s="6">
        <v>26</v>
      </c>
      <c r="B478" s="6">
        <v>25</v>
      </c>
      <c r="C478" s="6">
        <v>22</v>
      </c>
      <c r="D478" s="6">
        <v>37</v>
      </c>
      <c r="E478" s="6">
        <v>21625.01</v>
      </c>
      <c r="F478" t="s" s="3">
        <v>1823</v>
      </c>
      <c r="G478" t="s" s="3">
        <v>67</v>
      </c>
      <c r="H478" t="s" s="3">
        <v>67</v>
      </c>
      <c r="I478" t="s" s="3">
        <v>2213</v>
      </c>
      <c r="J478" t="s" s="3">
        <v>2214</v>
      </c>
      <c r="K478" t="s" s="3">
        <v>67</v>
      </c>
      <c r="L478" t="s" s="3">
        <v>2215</v>
      </c>
      <c r="M478" t="s" s="3">
        <v>2216</v>
      </c>
      <c r="N478" t="s" s="3">
        <v>1614</v>
      </c>
      <c r="O478" s="6"/>
      <c r="P478" s="6"/>
      <c r="Q478" s="6"/>
      <c r="R478" s="6"/>
      <c r="S478" s="6"/>
    </row>
    <row r="479" ht="16" customHeight="1">
      <c r="A479" s="6">
        <v>26</v>
      </c>
      <c r="B479" s="6">
        <v>25</v>
      </c>
      <c r="C479" s="6">
        <v>28</v>
      </c>
      <c r="D479" s="6">
        <v>37</v>
      </c>
      <c r="E479" s="6">
        <v>23933.09</v>
      </c>
      <c r="F479" t="s" s="3">
        <v>1264</v>
      </c>
      <c r="G479" t="s" s="3">
        <v>1216</v>
      </c>
      <c r="H479" t="s" s="3">
        <v>2217</v>
      </c>
      <c r="I479" t="s" s="3">
        <v>453</v>
      </c>
      <c r="J479" t="s" s="3">
        <v>2218</v>
      </c>
      <c r="K479" t="s" s="3">
        <v>1887</v>
      </c>
      <c r="L479" t="s" s="3">
        <v>844</v>
      </c>
      <c r="M479" t="s" s="3">
        <v>1254</v>
      </c>
      <c r="N479" t="s" s="3">
        <v>1264</v>
      </c>
      <c r="O479" s="6"/>
      <c r="P479" s="6"/>
      <c r="Q479" s="6"/>
      <c r="R479" s="6"/>
      <c r="S479" s="6"/>
    </row>
    <row r="480" ht="16" customHeight="1">
      <c r="A480" s="6">
        <v>26</v>
      </c>
      <c r="B480" s="6">
        <v>25</v>
      </c>
      <c r="C480" s="6">
        <v>29</v>
      </c>
      <c r="D480" s="6">
        <v>37</v>
      </c>
      <c r="E480" s="6">
        <v>25003.03</v>
      </c>
      <c r="F480" t="s" s="3">
        <v>2219</v>
      </c>
      <c r="G480" t="s" s="3">
        <v>546</v>
      </c>
      <c r="H480" t="s" s="3">
        <v>419</v>
      </c>
      <c r="I480" t="s" s="3">
        <v>1384</v>
      </c>
      <c r="J480" t="s" s="3">
        <v>1178</v>
      </c>
      <c r="K480" t="s" s="3">
        <v>2220</v>
      </c>
      <c r="L480" t="s" s="3">
        <v>2013</v>
      </c>
      <c r="M480" t="s" s="3">
        <v>615</v>
      </c>
      <c r="N480" t="s" s="3">
        <v>2219</v>
      </c>
      <c r="O480" s="6"/>
      <c r="P480" s="6"/>
      <c r="Q480" s="6"/>
      <c r="R480" s="6"/>
      <c r="S480" s="6"/>
    </row>
    <row r="481" ht="16" customHeight="1">
      <c r="A481" s="6">
        <v>26</v>
      </c>
      <c r="B481" s="6">
        <v>25</v>
      </c>
      <c r="C481" s="6">
        <v>30</v>
      </c>
      <c r="D481" s="6">
        <v>37</v>
      </c>
      <c r="E481" s="6">
        <v>25986.2</v>
      </c>
      <c r="F481" t="s" s="3">
        <v>635</v>
      </c>
      <c r="G481" t="s" s="3">
        <v>67</v>
      </c>
      <c r="H481" t="s" s="3">
        <v>67</v>
      </c>
      <c r="I481" t="s" s="3">
        <v>244</v>
      </c>
      <c r="J481" t="s" s="3">
        <v>1843</v>
      </c>
      <c r="K481" t="s" s="3">
        <v>1598</v>
      </c>
      <c r="L481" t="s" s="3">
        <v>467</v>
      </c>
      <c r="M481" t="s" s="3">
        <v>2221</v>
      </c>
      <c r="N481" t="s" s="3">
        <v>635</v>
      </c>
      <c r="O481" s="6"/>
      <c r="P481" s="6"/>
      <c r="Q481" s="6"/>
      <c r="R481" s="6"/>
      <c r="S481" s="6"/>
    </row>
    <row r="482" ht="16" customHeight="1">
      <c r="A482" s="6">
        <v>26</v>
      </c>
      <c r="B482" s="6">
        <v>25</v>
      </c>
      <c r="C482" s="6">
        <v>31</v>
      </c>
      <c r="D482" s="6">
        <v>37</v>
      </c>
      <c r="E482" s="6">
        <v>26897.04</v>
      </c>
      <c r="F482" s="6"/>
      <c r="G482" t="s" s="3">
        <v>67</v>
      </c>
      <c r="H482" t="s" s="3">
        <v>67</v>
      </c>
      <c r="I482" t="s" s="3">
        <v>2222</v>
      </c>
      <c r="J482" t="s" s="3">
        <v>2223</v>
      </c>
      <c r="K482" t="s" s="3">
        <v>67</v>
      </c>
      <c r="L482" t="s" s="3">
        <v>67</v>
      </c>
      <c r="M482" t="s" s="3">
        <v>67</v>
      </c>
      <c r="N482" t="s" s="3">
        <v>67</v>
      </c>
      <c r="O482" s="6"/>
      <c r="P482" s="6"/>
      <c r="Q482" s="6"/>
      <c r="R482" s="6"/>
      <c r="S482" s="6"/>
    </row>
    <row r="483" ht="16" customHeight="1">
      <c r="A483" s="6">
        <v>26</v>
      </c>
      <c r="B483" s="6">
        <v>25</v>
      </c>
      <c r="C483" s="6">
        <v>32</v>
      </c>
      <c r="D483" s="6">
        <v>37</v>
      </c>
      <c r="E483" s="6">
        <v>35812.25</v>
      </c>
      <c r="F483" t="s" s="3">
        <v>462</v>
      </c>
      <c r="G483" t="s" s="3">
        <v>614</v>
      </c>
      <c r="H483" t="s" s="3">
        <v>614</v>
      </c>
      <c r="I483" t="s" s="3">
        <v>1887</v>
      </c>
      <c r="J483" t="s" s="3">
        <v>1804</v>
      </c>
      <c r="K483" t="s" s="3">
        <v>520</v>
      </c>
      <c r="L483" t="s" s="3">
        <v>2224</v>
      </c>
      <c r="M483" t="s" s="3">
        <v>1805</v>
      </c>
      <c r="N483" t="s" s="3">
        <v>462</v>
      </c>
      <c r="O483" s="6"/>
      <c r="P483" s="6"/>
      <c r="Q483" s="6"/>
      <c r="R483" s="6"/>
      <c r="S483" s="6"/>
    </row>
    <row r="484" ht="16" customHeight="1">
      <c r="A484" s="6">
        <v>26</v>
      </c>
      <c r="B484" s="6">
        <v>25</v>
      </c>
      <c r="C484" s="6">
        <v>33</v>
      </c>
      <c r="D484" s="6">
        <v>37</v>
      </c>
      <c r="E484" s="6">
        <v>38180.46</v>
      </c>
      <c r="F484" s="6"/>
      <c r="G484" t="s" s="3">
        <v>67</v>
      </c>
      <c r="H484" t="s" s="3">
        <v>67</v>
      </c>
      <c r="I484" t="s" s="3">
        <v>2225</v>
      </c>
      <c r="J484" t="s" s="3">
        <v>2226</v>
      </c>
      <c r="K484" t="s" s="3">
        <v>2053</v>
      </c>
      <c r="L484" t="s" s="3">
        <v>2227</v>
      </c>
      <c r="M484" t="s" s="3">
        <v>2228</v>
      </c>
      <c r="N484" t="s" s="3">
        <v>67</v>
      </c>
      <c r="O484" s="6"/>
      <c r="P484" s="6"/>
      <c r="Q484" s="6"/>
      <c r="R484" s="6"/>
      <c r="S484" s="6"/>
    </row>
    <row r="485" ht="16" customHeight="1">
      <c r="A485" s="6">
        <v>26</v>
      </c>
      <c r="B485" s="6">
        <v>25</v>
      </c>
      <c r="C485" s="6">
        <v>1</v>
      </c>
      <c r="D485" s="6">
        <v>38</v>
      </c>
      <c r="E485" s="6">
        <v>3874.07</v>
      </c>
      <c r="F485" t="s" s="3">
        <v>535</v>
      </c>
      <c r="G485" t="s" s="3">
        <v>514</v>
      </c>
      <c r="H485" t="s" s="3">
        <v>465</v>
      </c>
      <c r="I485" t="s" s="3">
        <v>800</v>
      </c>
      <c r="J485" t="s" s="3">
        <v>1445</v>
      </c>
      <c r="K485" t="s" s="3">
        <v>1183</v>
      </c>
      <c r="L485" t="s" s="3">
        <v>2229</v>
      </c>
      <c r="M485" t="s" s="3">
        <v>2230</v>
      </c>
      <c r="N485" t="s" s="3">
        <v>2231</v>
      </c>
      <c r="O485" s="6"/>
      <c r="P485" s="6"/>
      <c r="Q485" s="6"/>
      <c r="R485" s="6"/>
      <c r="S485" s="6"/>
    </row>
    <row r="486" ht="16" customHeight="1">
      <c r="A486" s="6">
        <v>26</v>
      </c>
      <c r="B486" s="6">
        <v>25</v>
      </c>
      <c r="C486" s="6">
        <v>2</v>
      </c>
      <c r="D486" s="6">
        <v>38</v>
      </c>
      <c r="E486" s="6">
        <v>3932.71</v>
      </c>
      <c r="F486" t="s" s="3">
        <v>1926</v>
      </c>
      <c r="G486" t="s" s="3">
        <v>191</v>
      </c>
      <c r="H486" t="s" s="3">
        <v>405</v>
      </c>
      <c r="I486" t="s" s="3">
        <v>1455</v>
      </c>
      <c r="J486" t="s" s="3">
        <v>342</v>
      </c>
      <c r="K486" t="s" s="3">
        <v>65</v>
      </c>
      <c r="L486" t="s" s="3">
        <v>366</v>
      </c>
      <c r="M486" t="s" s="3">
        <v>273</v>
      </c>
      <c r="N486" t="s" s="3">
        <v>2232</v>
      </c>
      <c r="O486" s="6"/>
      <c r="P486" s="6"/>
      <c r="Q486" s="6"/>
      <c r="R486" s="6"/>
      <c r="S486" s="6"/>
    </row>
    <row r="487" ht="16" customHeight="1">
      <c r="A487" s="6">
        <v>26</v>
      </c>
      <c r="B487" s="6">
        <v>25</v>
      </c>
      <c r="C487" s="6">
        <v>3</v>
      </c>
      <c r="D487" s="6">
        <v>38</v>
      </c>
      <c r="E487" s="6">
        <v>3976.97</v>
      </c>
      <c r="F487" t="s" s="3">
        <v>67</v>
      </c>
      <c r="G487" t="s" s="3">
        <v>67</v>
      </c>
      <c r="H487" t="s" s="3">
        <v>67</v>
      </c>
      <c r="I487" t="s" s="3">
        <v>2233</v>
      </c>
      <c r="J487" t="s" s="3">
        <v>2234</v>
      </c>
      <c r="K487" t="s" s="3">
        <v>2235</v>
      </c>
      <c r="L487" t="s" s="3">
        <v>1404</v>
      </c>
      <c r="M487" t="s" s="3">
        <v>1584</v>
      </c>
      <c r="N487" t="s" s="3">
        <v>681</v>
      </c>
      <c r="O487" s="6"/>
      <c r="P487" s="6"/>
      <c r="Q487" s="6"/>
      <c r="R487" s="6"/>
      <c r="S487" s="6"/>
    </row>
    <row r="488" ht="16" customHeight="1">
      <c r="A488" s="6">
        <v>26</v>
      </c>
      <c r="B488" s="6">
        <v>25</v>
      </c>
      <c r="C488" s="6">
        <v>6</v>
      </c>
      <c r="D488" s="6">
        <v>38</v>
      </c>
      <c r="E488" s="6">
        <v>4177.2</v>
      </c>
      <c r="F488" t="s" s="3">
        <v>2236</v>
      </c>
      <c r="G488" t="s" s="3">
        <v>665</v>
      </c>
      <c r="H488" t="s" s="3">
        <v>2237</v>
      </c>
      <c r="I488" t="s" s="3">
        <v>2238</v>
      </c>
      <c r="J488" t="s" s="3">
        <v>1872</v>
      </c>
      <c r="K488" t="s" s="3">
        <v>1787</v>
      </c>
      <c r="L488" t="s" s="3">
        <v>2239</v>
      </c>
      <c r="M488" t="s" s="3">
        <v>1236</v>
      </c>
      <c r="N488" t="s" s="3">
        <v>1872</v>
      </c>
      <c r="O488" s="6"/>
      <c r="P488" s="6"/>
      <c r="Q488" s="6"/>
      <c r="R488" s="6"/>
      <c r="S488" s="6"/>
    </row>
    <row r="489" ht="16" customHeight="1">
      <c r="A489" s="6">
        <v>26</v>
      </c>
      <c r="B489" s="6">
        <v>25</v>
      </c>
      <c r="C489" s="6">
        <v>7</v>
      </c>
      <c r="D489" s="6">
        <v>38</v>
      </c>
      <c r="E489" s="6">
        <v>4276.83</v>
      </c>
      <c r="F489" t="s" s="3">
        <v>2240</v>
      </c>
      <c r="G489" t="s" s="3">
        <v>2241</v>
      </c>
      <c r="H489" t="s" s="3">
        <v>2242</v>
      </c>
      <c r="I489" t="s" s="3">
        <v>2243</v>
      </c>
      <c r="J489" t="s" s="3">
        <v>2244</v>
      </c>
      <c r="K489" t="s" s="3">
        <v>2245</v>
      </c>
      <c r="L489" t="s" s="3">
        <v>1327</v>
      </c>
      <c r="M489" t="s" s="3">
        <v>2246</v>
      </c>
      <c r="N489" t="s" s="3">
        <v>2247</v>
      </c>
      <c r="O489" s="6"/>
      <c r="P489" s="6"/>
      <c r="Q489" s="6"/>
      <c r="R489" s="6"/>
      <c r="S489" s="6"/>
    </row>
    <row r="490" ht="16" customHeight="1">
      <c r="A490" s="6">
        <v>26</v>
      </c>
      <c r="B490" s="6">
        <v>25</v>
      </c>
      <c r="C490" s="6">
        <v>8</v>
      </c>
      <c r="D490" s="6">
        <v>38</v>
      </c>
      <c r="E490" s="6">
        <v>4352.78</v>
      </c>
      <c r="F490" t="s" s="3">
        <v>67</v>
      </c>
      <c r="G490" t="s" s="3">
        <v>2248</v>
      </c>
      <c r="H490" t="s" s="3">
        <v>2249</v>
      </c>
      <c r="I490" t="s" s="3">
        <v>1426</v>
      </c>
      <c r="J490" t="s" s="3">
        <v>2250</v>
      </c>
      <c r="K490" t="s" s="3">
        <v>2251</v>
      </c>
      <c r="L490" t="s" s="3">
        <v>2198</v>
      </c>
      <c r="M490" t="s" s="3">
        <v>1774</v>
      </c>
      <c r="N490" t="s" s="3">
        <v>2252</v>
      </c>
      <c r="O490" s="6"/>
      <c r="P490" s="6"/>
      <c r="Q490" s="6"/>
      <c r="R490" s="6"/>
      <c r="S490" s="6"/>
    </row>
    <row r="491" ht="16" customHeight="1">
      <c r="A491" s="6">
        <v>26</v>
      </c>
      <c r="B491" s="6">
        <v>25</v>
      </c>
      <c r="C491" s="6">
        <v>10</v>
      </c>
      <c r="D491" s="6">
        <v>38</v>
      </c>
      <c r="E491" s="6">
        <v>5600.68</v>
      </c>
      <c r="F491" t="s" s="3">
        <v>2253</v>
      </c>
      <c r="G491" t="s" s="3">
        <v>67</v>
      </c>
      <c r="H491" t="s" s="3">
        <v>67</v>
      </c>
      <c r="I491" t="s" s="3">
        <v>493</v>
      </c>
      <c r="J491" t="s" s="3">
        <v>2254</v>
      </c>
      <c r="K491" t="s" s="3">
        <v>2255</v>
      </c>
      <c r="L491" t="s" s="3">
        <v>2127</v>
      </c>
      <c r="M491" t="s" s="3">
        <v>585</v>
      </c>
      <c r="N491" t="s" s="3">
        <v>2256</v>
      </c>
      <c r="O491" s="6"/>
      <c r="P491" s="6"/>
      <c r="Q491" s="6"/>
      <c r="R491" s="6"/>
      <c r="S491" s="6"/>
    </row>
    <row r="492" ht="16" customHeight="1">
      <c r="A492" s="6">
        <v>26</v>
      </c>
      <c r="B492" s="6">
        <v>25</v>
      </c>
      <c r="C492" s="6">
        <v>11</v>
      </c>
      <c r="D492" s="6">
        <v>38</v>
      </c>
      <c r="E492" s="6">
        <v>5741.11</v>
      </c>
      <c r="F492" t="s" s="3">
        <v>67</v>
      </c>
      <c r="G492" t="s" s="3">
        <v>67</v>
      </c>
      <c r="H492" t="s" s="3">
        <v>67</v>
      </c>
      <c r="I492" t="s" s="3">
        <v>2257</v>
      </c>
      <c r="J492" t="s" s="3">
        <v>577</v>
      </c>
      <c r="K492" t="s" s="3">
        <v>358</v>
      </c>
      <c r="L492" t="s" s="3">
        <v>2258</v>
      </c>
      <c r="M492" t="s" s="3">
        <v>2259</v>
      </c>
      <c r="N492" t="s" s="3">
        <v>2260</v>
      </c>
      <c r="O492" s="6"/>
      <c r="P492" s="6"/>
      <c r="Q492" s="6"/>
      <c r="R492" s="6"/>
      <c r="S492" s="6"/>
    </row>
    <row r="493" ht="16" customHeight="1">
      <c r="A493" s="6">
        <v>26</v>
      </c>
      <c r="B493" s="6">
        <v>25</v>
      </c>
      <c r="C493" s="6">
        <v>14</v>
      </c>
      <c r="D493" s="6">
        <v>38</v>
      </c>
      <c r="E493" s="6">
        <v>8107.47</v>
      </c>
      <c r="F493" t="s" s="3">
        <v>67</v>
      </c>
      <c r="G493" t="s" s="3">
        <v>67</v>
      </c>
      <c r="H493" t="s" s="3">
        <v>67</v>
      </c>
      <c r="I493" t="s" s="3">
        <v>2261</v>
      </c>
      <c r="J493" t="s" s="3">
        <v>825</v>
      </c>
      <c r="K493" t="s" s="3">
        <v>2262</v>
      </c>
      <c r="L493" t="s" s="3">
        <v>2263</v>
      </c>
      <c r="M493" t="s" s="3">
        <v>2264</v>
      </c>
      <c r="N493" t="s" s="3">
        <v>594</v>
      </c>
      <c r="O493" s="6"/>
      <c r="P493" s="6"/>
      <c r="Q493" s="6"/>
      <c r="R493" s="6"/>
      <c r="S493" s="6"/>
    </row>
    <row r="494" ht="16" customHeight="1">
      <c r="A494" s="6">
        <v>26</v>
      </c>
      <c r="B494" s="6">
        <v>25</v>
      </c>
      <c r="C494" s="6">
        <v>17</v>
      </c>
      <c r="D494" s="6">
        <v>38</v>
      </c>
      <c r="E494" s="6">
        <v>10036.73</v>
      </c>
      <c r="F494" t="s" s="3">
        <v>2265</v>
      </c>
      <c r="G494" t="s" s="3">
        <v>67</v>
      </c>
      <c r="H494" t="s" s="3">
        <v>67</v>
      </c>
      <c r="I494" t="s" s="3">
        <v>2266</v>
      </c>
      <c r="J494" t="s" s="3">
        <v>2267</v>
      </c>
      <c r="K494" t="s" s="3">
        <v>280</v>
      </c>
      <c r="L494" t="s" s="3">
        <v>882</v>
      </c>
      <c r="M494" t="s" s="3">
        <v>361</v>
      </c>
      <c r="N494" t="s" s="3">
        <v>2268</v>
      </c>
      <c r="O494" s="6"/>
      <c r="P494" s="6"/>
      <c r="Q494" s="6"/>
      <c r="R494" s="6"/>
      <c r="S494" s="6"/>
    </row>
    <row r="495" ht="16" customHeight="1">
      <c r="A495" s="6">
        <v>26</v>
      </c>
      <c r="B495" s="6">
        <v>25</v>
      </c>
      <c r="C495" s="6">
        <v>18</v>
      </c>
      <c r="D495" s="6">
        <v>38</v>
      </c>
      <c r="E495" s="6">
        <v>10594.84</v>
      </c>
      <c r="F495" t="s" s="3">
        <v>2269</v>
      </c>
      <c r="G495" t="s" s="3">
        <v>67</v>
      </c>
      <c r="H495" t="s" s="3">
        <v>67</v>
      </c>
      <c r="I495" t="s" s="3">
        <v>2270</v>
      </c>
      <c r="J495" t="s" s="3">
        <v>2271</v>
      </c>
      <c r="K495" t="s" s="3">
        <v>191</v>
      </c>
      <c r="L495" t="s" s="3">
        <v>1814</v>
      </c>
      <c r="M495" t="s" s="3">
        <v>2261</v>
      </c>
      <c r="N495" t="s" s="3">
        <v>2272</v>
      </c>
      <c r="O495" s="6"/>
      <c r="P495" s="6"/>
      <c r="Q495" s="6"/>
      <c r="R495" s="6"/>
      <c r="S495" s="6"/>
    </row>
    <row r="496" ht="16" customHeight="1">
      <c r="A496" s="6">
        <v>26</v>
      </c>
      <c r="B496" s="6">
        <v>25</v>
      </c>
      <c r="C496" s="6">
        <v>21</v>
      </c>
      <c r="D496" s="6">
        <v>38</v>
      </c>
      <c r="E496" s="6">
        <v>18293.17</v>
      </c>
      <c r="F496" t="s" s="3">
        <v>2273</v>
      </c>
      <c r="G496" t="s" s="3">
        <v>67</v>
      </c>
      <c r="H496" t="s" s="3">
        <v>67</v>
      </c>
      <c r="I496" t="s" s="3">
        <v>643</v>
      </c>
      <c r="J496" t="s" s="3">
        <v>424</v>
      </c>
      <c r="K496" t="s" s="3">
        <v>67</v>
      </c>
      <c r="L496" t="s" s="3">
        <v>290</v>
      </c>
      <c r="M496" t="s" s="3">
        <v>1211</v>
      </c>
      <c r="N496" t="s" s="3">
        <v>593</v>
      </c>
      <c r="O496" s="6"/>
      <c r="P496" s="6"/>
      <c r="Q496" s="6"/>
      <c r="R496" s="6"/>
      <c r="S496" s="6"/>
    </row>
    <row r="497" ht="16" customHeight="1">
      <c r="A497" s="6">
        <v>26</v>
      </c>
      <c r="B497" s="6">
        <v>25</v>
      </c>
      <c r="C497" s="6">
        <v>23</v>
      </c>
      <c r="D497" s="6">
        <v>38</v>
      </c>
      <c r="E497" s="6">
        <v>18904.26</v>
      </c>
      <c r="F497" t="s" s="3">
        <v>67</v>
      </c>
      <c r="G497" t="s" s="3">
        <v>67</v>
      </c>
      <c r="H497" t="s" s="3">
        <v>67</v>
      </c>
      <c r="I497" t="s" s="3">
        <v>2274</v>
      </c>
      <c r="J497" t="s" s="3">
        <v>2275</v>
      </c>
      <c r="K497" t="s" s="3">
        <v>261</v>
      </c>
      <c r="L497" t="s" s="3">
        <v>2276</v>
      </c>
      <c r="M497" t="s" s="3">
        <v>2277</v>
      </c>
      <c r="N497" t="s" s="3">
        <v>327</v>
      </c>
      <c r="O497" s="6"/>
      <c r="P497" s="6"/>
      <c r="Q497" s="6"/>
      <c r="R497" s="6"/>
      <c r="S497" s="6"/>
    </row>
    <row r="498" ht="16" customHeight="1">
      <c r="A498" s="6">
        <v>26</v>
      </c>
      <c r="B498" s="6">
        <v>25</v>
      </c>
      <c r="C498" s="6">
        <v>22</v>
      </c>
      <c r="D498" s="6">
        <v>38</v>
      </c>
      <c r="E498" s="6">
        <v>19996.31</v>
      </c>
      <c r="F498" t="s" s="3">
        <v>154</v>
      </c>
      <c r="G498" t="s" s="3">
        <v>67</v>
      </c>
      <c r="H498" t="s" s="3">
        <v>67</v>
      </c>
      <c r="I498" t="s" s="3">
        <v>2278</v>
      </c>
      <c r="J498" t="s" s="3">
        <v>2279</v>
      </c>
      <c r="K498" t="s" s="3">
        <v>67</v>
      </c>
      <c r="L498" t="s" s="3">
        <v>2280</v>
      </c>
      <c r="M498" t="s" s="3">
        <v>1394</v>
      </c>
      <c r="N498" t="s" s="3">
        <v>2281</v>
      </c>
      <c r="O498" s="6"/>
      <c r="P498" s="6"/>
      <c r="Q498" s="6"/>
      <c r="R498" s="6"/>
      <c r="S498" s="6"/>
    </row>
    <row r="499" ht="16" customHeight="1">
      <c r="A499" s="6">
        <v>26</v>
      </c>
      <c r="B499" s="6">
        <v>25</v>
      </c>
      <c r="C499" s="6">
        <v>25</v>
      </c>
      <c r="D499" s="6">
        <v>38</v>
      </c>
      <c r="E499" s="6">
        <v>20096.04</v>
      </c>
      <c r="F499" s="6"/>
      <c r="G499" t="s" s="3">
        <v>67</v>
      </c>
      <c r="H499" t="s" s="3">
        <v>67</v>
      </c>
      <c r="I499" t="s" s="3">
        <v>2282</v>
      </c>
      <c r="J499" t="s" s="3">
        <v>1003</v>
      </c>
      <c r="K499" t="s" s="3">
        <v>2283</v>
      </c>
      <c r="L499" t="s" s="3">
        <v>67</v>
      </c>
      <c r="M499" t="s" s="3">
        <v>2284</v>
      </c>
      <c r="N499" t="s" s="3">
        <v>67</v>
      </c>
      <c r="O499" s="6"/>
      <c r="P499" s="6"/>
      <c r="Q499" s="6"/>
      <c r="R499" s="6"/>
      <c r="S499" s="6"/>
    </row>
    <row r="500" ht="16" customHeight="1">
      <c r="A500" s="6">
        <v>26</v>
      </c>
      <c r="B500" s="6">
        <v>25</v>
      </c>
      <c r="C500" s="6">
        <v>28</v>
      </c>
      <c r="D500" s="6">
        <v>38</v>
      </c>
      <c r="E500" s="6">
        <v>21954.08</v>
      </c>
      <c r="F500" t="s" s="3">
        <v>67</v>
      </c>
      <c r="G500" t="s" s="3">
        <v>67</v>
      </c>
      <c r="H500" t="s" s="3">
        <v>67</v>
      </c>
      <c r="I500" t="s" s="3">
        <v>656</v>
      </c>
      <c r="J500" t="s" s="3">
        <v>2285</v>
      </c>
      <c r="K500" t="s" s="3">
        <v>2286</v>
      </c>
      <c r="L500" t="s" s="3">
        <v>2287</v>
      </c>
      <c r="M500" t="s" s="3">
        <v>745</v>
      </c>
      <c r="N500" t="s" s="3">
        <v>2288</v>
      </c>
      <c r="O500" s="6"/>
      <c r="P500" s="6"/>
      <c r="Q500" s="6"/>
      <c r="R500" s="6"/>
      <c r="S500" s="6"/>
    </row>
    <row r="501" ht="16" customHeight="1">
      <c r="A501" s="6">
        <v>26</v>
      </c>
      <c r="B501" s="6">
        <v>25</v>
      </c>
      <c r="C501" s="6">
        <v>29</v>
      </c>
      <c r="D501" s="6">
        <v>38</v>
      </c>
      <c r="E501" s="6">
        <v>22851.07</v>
      </c>
      <c r="F501" t="s" s="3">
        <v>350</v>
      </c>
      <c r="G501" t="s" s="3">
        <v>482</v>
      </c>
      <c r="H501" t="s" s="3">
        <v>292</v>
      </c>
      <c r="I501" t="s" s="3">
        <v>2289</v>
      </c>
      <c r="J501" t="s" s="3">
        <v>2290</v>
      </c>
      <c r="K501" t="s" s="3">
        <v>300</v>
      </c>
      <c r="L501" t="s" s="3">
        <v>2291</v>
      </c>
      <c r="M501" t="s" s="3">
        <v>343</v>
      </c>
      <c r="N501" t="s" s="3">
        <v>480</v>
      </c>
      <c r="O501" s="6"/>
      <c r="P501" s="6"/>
      <c r="Q501" s="6"/>
      <c r="R501" s="6"/>
      <c r="S501" s="6"/>
    </row>
    <row r="502" ht="16" customHeight="1">
      <c r="A502" s="6">
        <v>26</v>
      </c>
      <c r="B502" s="6">
        <v>25</v>
      </c>
      <c r="C502" s="6">
        <v>30</v>
      </c>
      <c r="D502" s="6">
        <v>38</v>
      </c>
      <c r="E502" s="6">
        <v>23669.52</v>
      </c>
      <c r="F502" t="s" s="3">
        <v>2292</v>
      </c>
      <c r="G502" t="s" s="3">
        <v>1918</v>
      </c>
      <c r="H502" t="s" s="3">
        <v>992</v>
      </c>
      <c r="I502" t="s" s="3">
        <v>1551</v>
      </c>
      <c r="J502" t="s" s="3">
        <v>1065</v>
      </c>
      <c r="K502" t="s" s="3">
        <v>1158</v>
      </c>
      <c r="L502" t="s" s="3">
        <v>1000</v>
      </c>
      <c r="M502" t="s" s="3">
        <v>1918</v>
      </c>
      <c r="N502" t="s" s="3">
        <v>2292</v>
      </c>
      <c r="O502" s="6"/>
      <c r="P502" s="6"/>
      <c r="Q502" s="6"/>
      <c r="R502" s="6"/>
      <c r="S502" s="6"/>
    </row>
    <row r="503" ht="16" customHeight="1">
      <c r="A503" s="6">
        <v>26</v>
      </c>
      <c r="B503" s="6">
        <v>25</v>
      </c>
      <c r="C503" s="6">
        <v>31</v>
      </c>
      <c r="D503" s="6">
        <v>38</v>
      </c>
      <c r="E503" s="6">
        <v>24422.84</v>
      </c>
      <c r="F503" s="6"/>
      <c r="G503" t="s" s="3">
        <v>67</v>
      </c>
      <c r="H503" t="s" s="3">
        <v>67</v>
      </c>
      <c r="I503" t="s" s="3">
        <v>1144</v>
      </c>
      <c r="J503" t="s" s="3">
        <v>2293</v>
      </c>
      <c r="K503" t="s" s="3">
        <v>2294</v>
      </c>
      <c r="L503" t="s" s="3">
        <v>2295</v>
      </c>
      <c r="M503" t="s" s="3">
        <v>2296</v>
      </c>
      <c r="N503" t="s" s="3">
        <v>67</v>
      </c>
      <c r="O503" s="6"/>
      <c r="P503" s="6"/>
      <c r="Q503" s="6"/>
      <c r="R503" s="6"/>
      <c r="S503" s="6"/>
    </row>
    <row r="504" ht="16" customHeight="1">
      <c r="A504" s="6">
        <v>26</v>
      </c>
      <c r="B504" s="6">
        <v>25</v>
      </c>
      <c r="C504" s="6">
        <v>32</v>
      </c>
      <c r="D504" s="6">
        <v>38</v>
      </c>
      <c r="E504" s="6">
        <v>31555.82</v>
      </c>
      <c r="F504" t="s" s="3">
        <v>2297</v>
      </c>
      <c r="G504" t="s" s="3">
        <v>936</v>
      </c>
      <c r="H504" t="s" s="3">
        <v>803</v>
      </c>
      <c r="I504" t="s" s="3">
        <v>1449</v>
      </c>
      <c r="J504" t="s" s="3">
        <v>1064</v>
      </c>
      <c r="K504" t="s" s="3">
        <v>619</v>
      </c>
      <c r="L504" t="s" s="3">
        <v>355</v>
      </c>
      <c r="M504" t="s" s="3">
        <v>1449</v>
      </c>
      <c r="N504" t="s" s="3">
        <v>2297</v>
      </c>
      <c r="O504" s="6"/>
      <c r="P504" s="6"/>
      <c r="Q504" s="6"/>
      <c r="R504" s="6"/>
      <c r="S504" s="6"/>
    </row>
    <row r="505" ht="16" customHeight="1">
      <c r="A505" s="6">
        <v>26</v>
      </c>
      <c r="B505" s="6">
        <v>25</v>
      </c>
      <c r="C505" s="6">
        <v>33</v>
      </c>
      <c r="D505" s="6">
        <v>38</v>
      </c>
      <c r="E505" s="6">
        <v>33380.2</v>
      </c>
      <c r="F505" t="s" s="3">
        <v>2298</v>
      </c>
      <c r="G505" t="s" s="3">
        <v>2299</v>
      </c>
      <c r="H505" t="s" s="3">
        <v>377</v>
      </c>
      <c r="I505" t="s" s="3">
        <v>1454</v>
      </c>
      <c r="J505" t="s" s="3">
        <v>275</v>
      </c>
      <c r="K505" t="s" s="3">
        <v>71</v>
      </c>
      <c r="L505" t="s" s="3">
        <v>464</v>
      </c>
      <c r="M505" t="s" s="3">
        <v>303</v>
      </c>
      <c r="N505" t="s" s="3">
        <v>2298</v>
      </c>
      <c r="O505" s="6"/>
      <c r="P505" s="6"/>
      <c r="Q505" s="6"/>
      <c r="R505" s="6"/>
      <c r="S505" s="6"/>
    </row>
    <row r="506" ht="16" customHeight="1">
      <c r="A506" s="6">
        <v>26</v>
      </c>
      <c r="B506" s="6">
        <v>25</v>
      </c>
      <c r="C506" s="6">
        <v>34</v>
      </c>
      <c r="D506" s="6">
        <v>38</v>
      </c>
      <c r="E506" s="6">
        <v>34882.69</v>
      </c>
      <c r="F506" t="s" s="3">
        <v>67</v>
      </c>
      <c r="G506" t="s" s="3">
        <v>67</v>
      </c>
      <c r="H506" t="s" s="3">
        <v>67</v>
      </c>
      <c r="I506" t="s" s="3">
        <v>94</v>
      </c>
      <c r="J506" t="s" s="3">
        <v>2300</v>
      </c>
      <c r="K506" t="s" s="3">
        <v>2301</v>
      </c>
      <c r="L506" t="s" s="3">
        <v>1615</v>
      </c>
      <c r="M506" t="s" s="3">
        <v>2302</v>
      </c>
      <c r="N506" t="s" s="3">
        <v>2303</v>
      </c>
      <c r="O506" s="6"/>
      <c r="P506" s="6"/>
      <c r="Q506" s="6"/>
      <c r="R506" s="6"/>
      <c r="S506" s="6"/>
    </row>
    <row r="507" ht="16" customHeight="1">
      <c r="A507" s="6">
        <v>26</v>
      </c>
      <c r="B507" s="6">
        <v>25</v>
      </c>
      <c r="C507" s="6">
        <v>36</v>
      </c>
      <c r="D507" s="6">
        <v>38</v>
      </c>
      <c r="E507" s="6">
        <v>40186.89</v>
      </c>
      <c r="F507" s="6"/>
      <c r="G507" t="s" s="3">
        <v>67</v>
      </c>
      <c r="H507" t="s" s="3">
        <v>67</v>
      </c>
      <c r="I507" t="s" s="3">
        <v>2304</v>
      </c>
      <c r="J507" t="s" s="3">
        <v>2305</v>
      </c>
      <c r="K507" t="s" s="3">
        <v>67</v>
      </c>
      <c r="L507" t="s" s="3">
        <v>67</v>
      </c>
      <c r="M507" t="s" s="3">
        <v>67</v>
      </c>
      <c r="N507" t="s" s="3">
        <v>67</v>
      </c>
      <c r="O507" s="6"/>
      <c r="P507" s="6"/>
      <c r="Q507" s="6"/>
      <c r="R507" s="6"/>
      <c r="S507" s="6"/>
    </row>
    <row r="508" ht="16" customHeight="1">
      <c r="A508" s="6">
        <v>26</v>
      </c>
      <c r="B508" s="6">
        <v>25</v>
      </c>
      <c r="C508" s="6">
        <v>37</v>
      </c>
      <c r="D508" s="6">
        <v>38</v>
      </c>
      <c r="E508" s="6">
        <v>265500.83</v>
      </c>
      <c r="F508" t="s" s="3">
        <v>190</v>
      </c>
      <c r="G508" t="s" s="3">
        <v>369</v>
      </c>
      <c r="H508" t="s" s="3">
        <v>204</v>
      </c>
      <c r="I508" t="s" s="3">
        <v>1933</v>
      </c>
      <c r="J508" t="s" s="3">
        <v>864</v>
      </c>
      <c r="K508" t="s" s="3">
        <v>2306</v>
      </c>
      <c r="L508" t="s" s="3">
        <v>607</v>
      </c>
      <c r="M508" t="s" s="3">
        <v>2307</v>
      </c>
      <c r="N508" t="s" s="3">
        <v>190</v>
      </c>
      <c r="O508" s="6"/>
      <c r="P508" s="6"/>
      <c r="Q508" s="6"/>
      <c r="R508" s="6"/>
      <c r="S508" s="6"/>
    </row>
    <row r="509" ht="16" customHeight="1">
      <c r="A509" s="6">
        <v>26</v>
      </c>
      <c r="B509" s="6">
        <v>25</v>
      </c>
      <c r="C509" s="6">
        <v>1</v>
      </c>
      <c r="D509" s="6">
        <v>39</v>
      </c>
      <c r="E509" s="6">
        <v>3847.78</v>
      </c>
      <c r="F509" t="s" s="3">
        <v>2308</v>
      </c>
      <c r="G509" t="s" s="3">
        <v>67</v>
      </c>
      <c r="H509" t="s" s="3">
        <v>67</v>
      </c>
      <c r="I509" t="s" s="3">
        <v>279</v>
      </c>
      <c r="J509" t="s" s="3">
        <v>626</v>
      </c>
      <c r="K509" t="s" s="3">
        <v>281</v>
      </c>
      <c r="L509" t="s" s="3">
        <v>191</v>
      </c>
      <c r="M509" t="s" s="3">
        <v>957</v>
      </c>
      <c r="N509" t="s" s="3">
        <v>2308</v>
      </c>
      <c r="O509" s="6"/>
      <c r="P509" s="6"/>
      <c r="Q509" s="6"/>
      <c r="R509" s="6"/>
      <c r="S509" s="6"/>
    </row>
    <row r="510" ht="16" customHeight="1">
      <c r="A510" s="6">
        <v>26</v>
      </c>
      <c r="B510" s="6">
        <v>25</v>
      </c>
      <c r="C510" s="6">
        <v>2</v>
      </c>
      <c r="D510" s="6">
        <v>39</v>
      </c>
      <c r="E510" s="6">
        <v>3905.63</v>
      </c>
      <c r="F510" t="s" s="3">
        <v>2309</v>
      </c>
      <c r="G510" t="s" s="3">
        <v>2310</v>
      </c>
      <c r="H510" t="s" s="3">
        <v>2311</v>
      </c>
      <c r="I510" t="s" s="3">
        <v>2312</v>
      </c>
      <c r="J510" t="s" s="3">
        <v>1375</v>
      </c>
      <c r="K510" t="s" s="3">
        <v>460</v>
      </c>
      <c r="L510" t="s" s="3">
        <v>2313</v>
      </c>
      <c r="M510" t="s" s="3">
        <v>2314</v>
      </c>
      <c r="N510" t="s" s="3">
        <v>2309</v>
      </c>
      <c r="O510" s="6"/>
      <c r="P510" s="6"/>
      <c r="Q510" s="6"/>
      <c r="R510" s="6"/>
      <c r="S510" s="6"/>
    </row>
    <row r="511" ht="16" customHeight="1">
      <c r="A511" s="6">
        <v>26</v>
      </c>
      <c r="B511" s="6">
        <v>25</v>
      </c>
      <c r="C511" s="6">
        <v>3</v>
      </c>
      <c r="D511" s="6">
        <v>39</v>
      </c>
      <c r="E511" s="6">
        <v>3949.27</v>
      </c>
      <c r="F511" t="s" s="3">
        <v>2315</v>
      </c>
      <c r="G511" t="s" s="3">
        <v>360</v>
      </c>
      <c r="H511" t="s" s="3">
        <v>2316</v>
      </c>
      <c r="I511" t="s" s="3">
        <v>308</v>
      </c>
      <c r="J511" t="s" s="3">
        <v>910</v>
      </c>
      <c r="K511" t="s" s="3">
        <v>1353</v>
      </c>
      <c r="L511" t="s" s="3">
        <v>2317</v>
      </c>
      <c r="M511" t="s" s="3">
        <v>1814</v>
      </c>
      <c r="N511" t="s" s="3">
        <v>2318</v>
      </c>
      <c r="O511" s="6"/>
      <c r="P511" s="6"/>
      <c r="Q511" s="6"/>
      <c r="R511" s="6"/>
      <c r="S511" s="6"/>
    </row>
    <row r="512" ht="16" customHeight="1">
      <c r="A512" s="6">
        <v>26</v>
      </c>
      <c r="B512" s="6">
        <v>25</v>
      </c>
      <c r="C512" s="6">
        <v>4</v>
      </c>
      <c r="D512" s="6">
        <v>39</v>
      </c>
      <c r="E512" s="6">
        <v>3979.92</v>
      </c>
      <c r="F512" t="s" s="3">
        <v>67</v>
      </c>
      <c r="G512" t="s" s="3">
        <v>67</v>
      </c>
      <c r="H512" t="s" s="3">
        <v>67</v>
      </c>
      <c r="I512" t="s" s="3">
        <v>580</v>
      </c>
      <c r="J512" t="s" s="3">
        <v>2319</v>
      </c>
      <c r="K512" t="s" s="3">
        <v>2320</v>
      </c>
      <c r="L512" t="s" s="3">
        <v>1882</v>
      </c>
      <c r="M512" t="s" s="3">
        <v>2321</v>
      </c>
      <c r="N512" t="s" s="3">
        <v>2322</v>
      </c>
      <c r="O512" s="6"/>
      <c r="P512" s="6"/>
      <c r="Q512" s="6"/>
      <c r="R512" s="6"/>
      <c r="S512" s="6"/>
    </row>
    <row r="513" ht="16" customHeight="1">
      <c r="A513" s="6">
        <v>26</v>
      </c>
      <c r="B513" s="6">
        <v>25</v>
      </c>
      <c r="C513" s="6">
        <v>6</v>
      </c>
      <c r="D513" s="6">
        <v>39</v>
      </c>
      <c r="E513" s="6">
        <v>4146.65</v>
      </c>
      <c r="F513" t="s" s="3">
        <v>2323</v>
      </c>
      <c r="G513" t="s" s="3">
        <v>518</v>
      </c>
      <c r="H513" t="s" s="3">
        <v>2324</v>
      </c>
      <c r="I513" t="s" s="3">
        <v>546</v>
      </c>
      <c r="J513" t="s" s="3">
        <v>2325</v>
      </c>
      <c r="K513" t="s" s="3">
        <v>2326</v>
      </c>
      <c r="L513" t="s" s="3">
        <v>2327</v>
      </c>
      <c r="M513" t="s" s="3">
        <v>1183</v>
      </c>
      <c r="N513" t="s" s="3">
        <v>541</v>
      </c>
      <c r="O513" s="6"/>
      <c r="P513" s="6"/>
      <c r="Q513" s="6"/>
      <c r="R513" s="6"/>
      <c r="S513" s="6"/>
    </row>
    <row r="514" ht="16" customHeight="1">
      <c r="A514" s="6">
        <v>26</v>
      </c>
      <c r="B514" s="6">
        <v>25</v>
      </c>
      <c r="C514" s="6">
        <v>7</v>
      </c>
      <c r="D514" s="6">
        <v>39</v>
      </c>
      <c r="E514" s="6">
        <v>4244.81</v>
      </c>
      <c r="F514" t="s" s="3">
        <v>2221</v>
      </c>
      <c r="G514" t="s" s="3">
        <v>2328</v>
      </c>
      <c r="H514" t="s" s="3">
        <v>1792</v>
      </c>
      <c r="I514" t="s" s="3">
        <v>2329</v>
      </c>
      <c r="J514" t="s" s="3">
        <v>1338</v>
      </c>
      <c r="K514" t="s" s="3">
        <v>2330</v>
      </c>
      <c r="L514" t="s" s="3">
        <v>2331</v>
      </c>
      <c r="M514" t="s" s="3">
        <v>2332</v>
      </c>
      <c r="N514" t="s" s="3">
        <v>2333</v>
      </c>
      <c r="O514" s="6"/>
      <c r="P514" s="6"/>
      <c r="Q514" s="6"/>
      <c r="R514" s="6"/>
      <c r="S514" s="6"/>
    </row>
    <row r="515" ht="16" customHeight="1">
      <c r="A515" s="6">
        <v>26</v>
      </c>
      <c r="B515" s="6">
        <v>25</v>
      </c>
      <c r="C515" s="6">
        <v>8</v>
      </c>
      <c r="D515" s="6">
        <v>39</v>
      </c>
      <c r="E515" s="6">
        <v>4319.62</v>
      </c>
      <c r="F515" t="s" s="3">
        <v>593</v>
      </c>
      <c r="G515" t="s" s="3">
        <v>1487</v>
      </c>
      <c r="H515" t="s" s="3">
        <v>2334</v>
      </c>
      <c r="I515" t="s" s="3">
        <v>2335</v>
      </c>
      <c r="J515" t="s" s="3">
        <v>2336</v>
      </c>
      <c r="K515" t="s" s="3">
        <v>2337</v>
      </c>
      <c r="L515" t="s" s="3">
        <v>1411</v>
      </c>
      <c r="M515" t="s" s="3">
        <v>2338</v>
      </c>
      <c r="N515" t="s" s="3">
        <v>2339</v>
      </c>
      <c r="O515" s="6"/>
      <c r="P515" s="6"/>
      <c r="Q515" s="6"/>
      <c r="R515" s="6"/>
      <c r="S515" s="6"/>
    </row>
    <row r="516" ht="16" customHeight="1">
      <c r="A516" s="6">
        <v>26</v>
      </c>
      <c r="B516" s="6">
        <v>25</v>
      </c>
      <c r="C516" s="6">
        <v>9</v>
      </c>
      <c r="D516" s="6">
        <v>39</v>
      </c>
      <c r="E516" s="6">
        <v>4372.43</v>
      </c>
      <c r="F516" t="s" s="3">
        <v>67</v>
      </c>
      <c r="G516" t="s" s="3">
        <v>2329</v>
      </c>
      <c r="H516" t="s" s="3">
        <v>2340</v>
      </c>
      <c r="I516" t="s" s="3">
        <v>2341</v>
      </c>
      <c r="J516" t="s" s="3">
        <v>1025</v>
      </c>
      <c r="K516" t="s" s="3">
        <v>2342</v>
      </c>
      <c r="L516" t="s" s="3">
        <v>1026</v>
      </c>
      <c r="M516" t="s" s="3">
        <v>2343</v>
      </c>
      <c r="N516" t="s" s="3">
        <v>2344</v>
      </c>
      <c r="O516" s="6"/>
      <c r="P516" s="6"/>
      <c r="Q516" s="6"/>
      <c r="R516" s="6"/>
      <c r="S516" s="6"/>
    </row>
    <row r="517" ht="16" customHeight="1">
      <c r="A517" s="6">
        <v>26</v>
      </c>
      <c r="B517" s="6">
        <v>25</v>
      </c>
      <c r="C517" s="6">
        <v>10</v>
      </c>
      <c r="D517" s="6">
        <v>39</v>
      </c>
      <c r="E517" s="6">
        <v>5545.9</v>
      </c>
      <c r="F517" t="s" s="3">
        <v>2345</v>
      </c>
      <c r="G517" t="s" s="3">
        <v>1284</v>
      </c>
      <c r="H517" t="s" s="3">
        <v>2346</v>
      </c>
      <c r="I517" t="s" s="3">
        <v>2347</v>
      </c>
      <c r="J517" t="s" s="3">
        <v>1069</v>
      </c>
      <c r="K517" t="s" s="3">
        <v>65</v>
      </c>
      <c r="L517" t="s" s="3">
        <v>2348</v>
      </c>
      <c r="M517" t="s" s="3">
        <v>910</v>
      </c>
      <c r="N517" t="s" s="3">
        <v>2312</v>
      </c>
      <c r="O517" s="6"/>
      <c r="P517" s="6"/>
      <c r="Q517" s="6"/>
      <c r="R517" s="6"/>
      <c r="S517" s="6"/>
    </row>
    <row r="518" ht="16" customHeight="1">
      <c r="A518" s="6">
        <v>26</v>
      </c>
      <c r="B518" s="6">
        <v>25</v>
      </c>
      <c r="C518" s="6">
        <v>11</v>
      </c>
      <c r="D518" s="6">
        <v>39</v>
      </c>
      <c r="E518" s="6">
        <v>5683.57</v>
      </c>
      <c r="F518" t="s" s="3">
        <v>556</v>
      </c>
      <c r="G518" t="s" s="3">
        <v>2295</v>
      </c>
      <c r="H518" t="s" s="3">
        <v>555</v>
      </c>
      <c r="I518" t="s" s="3">
        <v>2349</v>
      </c>
      <c r="J518" t="s" s="3">
        <v>821</v>
      </c>
      <c r="K518" t="s" s="3">
        <v>628</v>
      </c>
      <c r="L518" t="s" s="3">
        <v>2350</v>
      </c>
      <c r="M518" t="s" s="3">
        <v>313</v>
      </c>
      <c r="N518" t="s" s="3">
        <v>2289</v>
      </c>
      <c r="O518" s="6"/>
      <c r="P518" s="6"/>
      <c r="Q518" s="6"/>
      <c r="R518" s="6"/>
      <c r="S518" s="6"/>
    </row>
    <row r="519" ht="16" customHeight="1">
      <c r="A519" s="6">
        <v>26</v>
      </c>
      <c r="B519" s="6">
        <v>25</v>
      </c>
      <c r="C519" s="6">
        <v>12</v>
      </c>
      <c r="D519" s="6">
        <v>39</v>
      </c>
      <c r="E519" s="6">
        <v>5778.35</v>
      </c>
      <c r="F519" t="s" s="3">
        <v>67</v>
      </c>
      <c r="G519" t="s" s="3">
        <v>67</v>
      </c>
      <c r="H519" t="s" s="3">
        <v>67</v>
      </c>
      <c r="I519" t="s" s="3">
        <v>917</v>
      </c>
      <c r="J519" t="s" s="3">
        <v>2351</v>
      </c>
      <c r="K519" t="s" s="3">
        <v>298</v>
      </c>
      <c r="L519" t="s" s="3">
        <v>2270</v>
      </c>
      <c r="M519" t="s" s="3">
        <v>2352</v>
      </c>
      <c r="N519" t="s" s="3">
        <v>2353</v>
      </c>
      <c r="O519" s="6"/>
      <c r="P519" s="6"/>
      <c r="Q519" s="6"/>
      <c r="R519" s="6"/>
      <c r="S519" s="6"/>
    </row>
    <row r="520" ht="16" customHeight="1">
      <c r="A520" s="6">
        <v>26</v>
      </c>
      <c r="B520" s="6">
        <v>25</v>
      </c>
      <c r="C520" s="6">
        <v>14</v>
      </c>
      <c r="D520" s="6">
        <v>39</v>
      </c>
      <c r="E520" s="6">
        <v>7993.18</v>
      </c>
      <c r="F520" t="s" s="3">
        <v>2354</v>
      </c>
      <c r="G520" t="s" s="3">
        <v>67</v>
      </c>
      <c r="H520" t="s" s="3">
        <v>67</v>
      </c>
      <c r="I520" t="s" s="3">
        <v>245</v>
      </c>
      <c r="J520" t="s" s="3">
        <v>1109</v>
      </c>
      <c r="K520" t="s" s="3">
        <v>411</v>
      </c>
      <c r="L520" t="s" s="3">
        <v>2355</v>
      </c>
      <c r="M520" t="s" s="3">
        <v>317</v>
      </c>
      <c r="N520" t="s" s="3">
        <v>873</v>
      </c>
      <c r="O520" s="6"/>
      <c r="P520" s="6"/>
      <c r="Q520" s="6"/>
      <c r="R520" s="6"/>
      <c r="S520" s="6"/>
    </row>
    <row r="521" ht="16" customHeight="1">
      <c r="A521" s="6">
        <v>26</v>
      </c>
      <c r="B521" s="6">
        <v>25</v>
      </c>
      <c r="C521" s="6">
        <v>15</v>
      </c>
      <c r="D521" s="6">
        <v>39</v>
      </c>
      <c r="E521" s="6">
        <v>8122.27</v>
      </c>
      <c r="F521" t="s" s="3">
        <v>67</v>
      </c>
      <c r="G521" t="s" s="3">
        <v>67</v>
      </c>
      <c r="H521" t="s" s="3">
        <v>67</v>
      </c>
      <c r="I521" t="s" s="3">
        <v>2356</v>
      </c>
      <c r="J521" t="s" s="3">
        <v>525</v>
      </c>
      <c r="K521" t="s" s="3">
        <v>2357</v>
      </c>
      <c r="L521" t="s" s="3">
        <v>575</v>
      </c>
      <c r="M521" t="s" s="3">
        <v>2358</v>
      </c>
      <c r="N521" t="s" s="3">
        <v>2359</v>
      </c>
      <c r="O521" s="6"/>
      <c r="P521" s="6"/>
      <c r="Q521" s="6"/>
      <c r="R521" s="6"/>
      <c r="S521" s="6"/>
    </row>
    <row r="522" ht="16" customHeight="1">
      <c r="A522" s="6">
        <v>26</v>
      </c>
      <c r="B522" s="6">
        <v>25</v>
      </c>
      <c r="C522" s="6">
        <v>17</v>
      </c>
      <c r="D522" s="6">
        <v>39</v>
      </c>
      <c r="E522" s="6">
        <v>9862.17</v>
      </c>
      <c r="F522" t="s" s="3">
        <v>115</v>
      </c>
      <c r="G522" t="s" s="3">
        <v>67</v>
      </c>
      <c r="H522" t="s" s="3">
        <v>67</v>
      </c>
      <c r="I522" t="s" s="3">
        <v>2353</v>
      </c>
      <c r="J522" t="s" s="3">
        <v>957</v>
      </c>
      <c r="K522" t="s" s="3">
        <v>557</v>
      </c>
      <c r="L522" t="s" s="3">
        <v>361</v>
      </c>
      <c r="M522" t="s" s="3">
        <v>2360</v>
      </c>
      <c r="N522" t="s" s="3">
        <v>238</v>
      </c>
      <c r="O522" s="6"/>
      <c r="P522" s="6"/>
      <c r="Q522" s="6"/>
      <c r="R522" s="6"/>
      <c r="S522" s="6"/>
    </row>
    <row r="523" ht="16" customHeight="1">
      <c r="A523" s="6">
        <v>26</v>
      </c>
      <c r="B523" s="6">
        <v>25</v>
      </c>
      <c r="C523" s="6">
        <v>18</v>
      </c>
      <c r="D523" s="6">
        <v>39</v>
      </c>
      <c r="E523" s="6">
        <v>10400.52</v>
      </c>
      <c r="F523" t="s" s="3">
        <v>2361</v>
      </c>
      <c r="G523" t="s" s="3">
        <v>67</v>
      </c>
      <c r="H523" t="s" s="3">
        <v>67</v>
      </c>
      <c r="I523" t="s" s="3">
        <v>1005</v>
      </c>
      <c r="J523" t="s" s="3">
        <v>488</v>
      </c>
      <c r="K523" t="s" s="3">
        <v>2362</v>
      </c>
      <c r="L523" t="s" s="3">
        <v>2363</v>
      </c>
      <c r="M523" t="s" s="3">
        <v>2364</v>
      </c>
      <c r="N523" t="s" s="3">
        <v>2216</v>
      </c>
      <c r="O523" s="6"/>
      <c r="P523" s="6"/>
      <c r="Q523" s="6"/>
      <c r="R523" s="6"/>
      <c r="S523" s="6"/>
    </row>
    <row r="524" ht="16" customHeight="1">
      <c r="A524" s="6">
        <v>26</v>
      </c>
      <c r="B524" s="6">
        <v>25</v>
      </c>
      <c r="C524" s="6">
        <v>19</v>
      </c>
      <c r="D524" s="6">
        <v>39</v>
      </c>
      <c r="E524" s="6">
        <v>13118.08</v>
      </c>
      <c r="F524" t="s" s="3">
        <v>67</v>
      </c>
      <c r="G524" t="s" s="3">
        <v>67</v>
      </c>
      <c r="H524" t="s" s="3">
        <v>67</v>
      </c>
      <c r="I524" t="s" s="3">
        <v>246</v>
      </c>
      <c r="J524" t="s" s="3">
        <v>2365</v>
      </c>
      <c r="K524" t="s" s="3">
        <v>2366</v>
      </c>
      <c r="L524" t="s" s="3">
        <v>2367</v>
      </c>
      <c r="M524" t="s" s="3">
        <v>140</v>
      </c>
      <c r="N524" t="s" s="3">
        <v>1483</v>
      </c>
      <c r="O524" s="6"/>
      <c r="P524" s="6"/>
      <c r="Q524" s="6"/>
      <c r="R524" s="6"/>
      <c r="S524" s="6"/>
    </row>
    <row r="525" ht="16" customHeight="1">
      <c r="A525" s="6">
        <v>26</v>
      </c>
      <c r="B525" s="6">
        <v>25</v>
      </c>
      <c r="C525" s="6">
        <v>21</v>
      </c>
      <c r="D525" s="6">
        <v>39</v>
      </c>
      <c r="E525" s="6">
        <v>17721.48</v>
      </c>
      <c r="F525" s="6"/>
      <c r="G525" t="s" s="3">
        <v>67</v>
      </c>
      <c r="H525" t="s" s="3">
        <v>67</v>
      </c>
      <c r="I525" t="s" s="3">
        <v>2368</v>
      </c>
      <c r="J525" t="s" s="3">
        <v>2369</v>
      </c>
      <c r="K525" t="s" s="3">
        <v>703</v>
      </c>
      <c r="L525" t="s" s="3">
        <v>2370</v>
      </c>
      <c r="M525" t="s" s="3">
        <v>67</v>
      </c>
      <c r="N525" t="s" s="3">
        <v>67</v>
      </c>
      <c r="O525" s="6"/>
      <c r="P525" s="6"/>
      <c r="Q525" s="6"/>
      <c r="R525" s="6"/>
      <c r="S525" s="6"/>
    </row>
    <row r="526" ht="16" customHeight="1">
      <c r="A526" s="6">
        <v>26</v>
      </c>
      <c r="B526" s="6">
        <v>25</v>
      </c>
      <c r="C526" s="6">
        <v>23</v>
      </c>
      <c r="D526" s="6">
        <v>39</v>
      </c>
      <c r="E526" s="6">
        <v>18294.37</v>
      </c>
      <c r="F526" t="s" s="3">
        <v>2371</v>
      </c>
      <c r="G526" t="s" s="3">
        <v>67</v>
      </c>
      <c r="H526" t="s" s="3">
        <v>67</v>
      </c>
      <c r="I526" t="s" s="3">
        <v>2372</v>
      </c>
      <c r="J526" t="s" s="3">
        <v>749</v>
      </c>
      <c r="K526" t="s" s="3">
        <v>743</v>
      </c>
      <c r="L526" t="s" s="3">
        <v>2373</v>
      </c>
      <c r="M526" t="s" s="3">
        <v>2374</v>
      </c>
      <c r="N526" t="s" s="3">
        <v>789</v>
      </c>
      <c r="O526" s="6"/>
      <c r="P526" s="6"/>
      <c r="Q526" s="6"/>
      <c r="R526" s="6"/>
      <c r="S526" s="6"/>
    </row>
    <row r="527" ht="16" customHeight="1">
      <c r="A527" s="6">
        <v>26</v>
      </c>
      <c r="B527" s="6">
        <v>25</v>
      </c>
      <c r="C527" s="6">
        <v>22</v>
      </c>
      <c r="D527" s="6">
        <v>39</v>
      </c>
      <c r="E527" s="6">
        <v>19315.19</v>
      </c>
      <c r="F527" t="s" s="3">
        <v>2189</v>
      </c>
      <c r="G527" t="s" s="3">
        <v>67</v>
      </c>
      <c r="H527" t="s" s="3">
        <v>67</v>
      </c>
      <c r="I527" t="s" s="3">
        <v>898</v>
      </c>
      <c r="J527" t="s" s="3">
        <v>2375</v>
      </c>
      <c r="K527" t="s" s="3">
        <v>67</v>
      </c>
      <c r="L527" t="s" s="3">
        <v>2026</v>
      </c>
      <c r="M527" t="s" s="3">
        <v>911</v>
      </c>
      <c r="N527" t="s" s="3">
        <v>2376</v>
      </c>
      <c r="O527" s="6"/>
      <c r="P527" s="6"/>
      <c r="Q527" s="6"/>
      <c r="R527" s="6"/>
      <c r="S527" s="6"/>
    </row>
    <row r="528" ht="16" customHeight="1">
      <c r="A528" s="6">
        <v>26</v>
      </c>
      <c r="B528" s="6">
        <v>25</v>
      </c>
      <c r="C528" s="6">
        <v>25</v>
      </c>
      <c r="D528" s="6">
        <v>39</v>
      </c>
      <c r="E528" s="6">
        <v>19408.23</v>
      </c>
      <c r="F528" t="s" s="3">
        <v>2377</v>
      </c>
      <c r="G528" t="s" s="3">
        <v>67</v>
      </c>
      <c r="H528" t="s" s="3">
        <v>67</v>
      </c>
      <c r="I528" t="s" s="3">
        <v>2378</v>
      </c>
      <c r="J528" t="s" s="3">
        <v>2379</v>
      </c>
      <c r="K528" t="s" s="3">
        <v>2380</v>
      </c>
      <c r="L528" t="s" s="3">
        <v>2380</v>
      </c>
      <c r="M528" t="s" s="3">
        <v>894</v>
      </c>
      <c r="N528" t="s" s="3">
        <v>2051</v>
      </c>
      <c r="O528" s="6"/>
      <c r="P528" s="6"/>
      <c r="Q528" s="6"/>
      <c r="R528" s="6"/>
      <c r="S528" s="6"/>
    </row>
    <row r="529" ht="16" customHeight="1">
      <c r="A529" s="6">
        <v>26</v>
      </c>
      <c r="B529" s="6">
        <v>25</v>
      </c>
      <c r="C529" s="6">
        <v>24</v>
      </c>
      <c r="D529" s="6">
        <v>39</v>
      </c>
      <c r="E529" s="6">
        <v>21390.99</v>
      </c>
      <c r="F529" t="s" s="3">
        <v>67</v>
      </c>
      <c r="G529" t="s" s="3">
        <v>67</v>
      </c>
      <c r="H529" t="s" s="3">
        <v>67</v>
      </c>
      <c r="I529" t="s" s="3">
        <v>918</v>
      </c>
      <c r="J529" t="s" s="3">
        <v>2381</v>
      </c>
      <c r="K529" t="s" s="3">
        <v>67</v>
      </c>
      <c r="L529" t="s" s="3">
        <v>67</v>
      </c>
      <c r="M529" t="s" s="3">
        <v>67</v>
      </c>
      <c r="N529" t="s" s="3">
        <v>2382</v>
      </c>
      <c r="O529" s="6"/>
      <c r="P529" s="6"/>
      <c r="Q529" s="6"/>
      <c r="R529" s="6"/>
      <c r="S529" s="6"/>
    </row>
    <row r="530" ht="16" customHeight="1">
      <c r="A530" s="6">
        <v>26</v>
      </c>
      <c r="B530" s="6">
        <v>25</v>
      </c>
      <c r="C530" s="6">
        <v>29</v>
      </c>
      <c r="D530" s="6">
        <v>39</v>
      </c>
      <c r="E530" s="6">
        <v>21965.89</v>
      </c>
      <c r="F530" t="s" s="3">
        <v>67</v>
      </c>
      <c r="G530" t="s" s="3">
        <v>67</v>
      </c>
      <c r="H530" t="s" s="3">
        <v>67</v>
      </c>
      <c r="I530" t="s" s="3">
        <v>2383</v>
      </c>
      <c r="J530" t="s" s="3">
        <v>2117</v>
      </c>
      <c r="K530" t="s" s="3">
        <v>2384</v>
      </c>
      <c r="L530" t="s" s="3">
        <v>2385</v>
      </c>
      <c r="M530" t="s" s="3">
        <v>2386</v>
      </c>
      <c r="N530" t="s" s="3">
        <v>1819</v>
      </c>
      <c r="O530" s="6"/>
      <c r="P530" s="6"/>
      <c r="Q530" s="6"/>
      <c r="R530" s="6"/>
      <c r="S530" s="6"/>
    </row>
    <row r="531" ht="16" customHeight="1">
      <c r="A531" s="6">
        <v>26</v>
      </c>
      <c r="B531" s="6">
        <v>25</v>
      </c>
      <c r="C531" s="6">
        <v>30</v>
      </c>
      <c r="D531" s="6">
        <v>39</v>
      </c>
      <c r="E531" s="6">
        <v>22721.12</v>
      </c>
      <c r="F531" s="6"/>
      <c r="G531" t="s" s="3">
        <v>555</v>
      </c>
      <c r="H531" t="s" s="3">
        <v>345</v>
      </c>
      <c r="I531" t="s" s="3">
        <v>2291</v>
      </c>
      <c r="J531" t="s" s="3">
        <v>2387</v>
      </c>
      <c r="K531" t="s" s="3">
        <v>342</v>
      </c>
      <c r="L531" t="s" s="3">
        <v>299</v>
      </c>
      <c r="M531" t="s" s="3">
        <v>296</v>
      </c>
      <c r="N531" t="s" s="3">
        <v>67</v>
      </c>
      <c r="O531" s="6"/>
      <c r="P531" s="6"/>
      <c r="Q531" s="6"/>
      <c r="R531" s="6"/>
      <c r="S531" s="6"/>
    </row>
    <row r="532" ht="16" customHeight="1">
      <c r="A532" s="6">
        <v>26</v>
      </c>
      <c r="B532" s="6">
        <v>25</v>
      </c>
      <c r="C532" s="6">
        <v>31</v>
      </c>
      <c r="D532" s="6">
        <v>39</v>
      </c>
      <c r="E532" s="6">
        <v>23414.39</v>
      </c>
      <c r="F532" s="6"/>
      <c r="G532" t="s" s="3">
        <v>1720</v>
      </c>
      <c r="H532" t="s" s="3">
        <v>1550</v>
      </c>
      <c r="I532" t="s" s="3">
        <v>1254</v>
      </c>
      <c r="J532" t="s" s="3">
        <v>2218</v>
      </c>
      <c r="K532" t="s" s="3">
        <v>2388</v>
      </c>
      <c r="L532" t="s" s="3">
        <v>2389</v>
      </c>
      <c r="M532" t="s" s="3">
        <v>992</v>
      </c>
      <c r="N532" t="s" s="3">
        <v>67</v>
      </c>
      <c r="O532" s="6"/>
      <c r="P532" s="6"/>
      <c r="Q532" s="6"/>
      <c r="R532" s="6"/>
      <c r="S532" s="6"/>
    </row>
    <row r="533" ht="16" customHeight="1">
      <c r="A533" s="6">
        <v>26</v>
      </c>
      <c r="B533" s="6">
        <v>25</v>
      </c>
      <c r="C533" s="6">
        <v>26</v>
      </c>
      <c r="D533" s="6">
        <v>39</v>
      </c>
      <c r="E533" s="6">
        <v>23976.72</v>
      </c>
      <c r="F533" s="6"/>
      <c r="G533" t="s" s="3">
        <v>67</v>
      </c>
      <c r="H533" t="s" s="3">
        <v>67</v>
      </c>
      <c r="I533" t="s" s="3">
        <v>2390</v>
      </c>
      <c r="J533" t="s" s="3">
        <v>2391</v>
      </c>
      <c r="K533" t="s" s="3">
        <v>2392</v>
      </c>
      <c r="L533" t="s" s="3">
        <v>1099</v>
      </c>
      <c r="M533" t="s" s="3">
        <v>67</v>
      </c>
      <c r="N533" t="s" s="3">
        <v>67</v>
      </c>
      <c r="O533" s="6"/>
      <c r="P533" s="6"/>
      <c r="Q533" s="6"/>
      <c r="R533" s="6"/>
      <c r="S533" s="6"/>
    </row>
    <row r="534" ht="16" customHeight="1">
      <c r="A534" s="6">
        <v>26</v>
      </c>
      <c r="B534" s="6">
        <v>25</v>
      </c>
      <c r="C534" s="6">
        <v>32</v>
      </c>
      <c r="D534" s="6">
        <v>39</v>
      </c>
      <c r="E534" s="6">
        <v>29892.36</v>
      </c>
      <c r="F534" s="6"/>
      <c r="G534" t="s" s="3">
        <v>1932</v>
      </c>
      <c r="H534" t="s" s="3">
        <v>309</v>
      </c>
      <c r="I534" t="s" s="3">
        <v>372</v>
      </c>
      <c r="J534" t="s" s="3">
        <v>366</v>
      </c>
      <c r="K534" t="s" s="3">
        <v>891</v>
      </c>
      <c r="L534" t="s" s="3">
        <v>301</v>
      </c>
      <c r="M534" t="s" s="3">
        <v>629</v>
      </c>
      <c r="N534" t="s" s="3">
        <v>67</v>
      </c>
      <c r="O534" s="6"/>
      <c r="P534" s="6"/>
      <c r="Q534" s="6"/>
      <c r="R534" s="6"/>
      <c r="S534" s="6"/>
    </row>
    <row r="535" ht="16" customHeight="1">
      <c r="A535" s="6">
        <v>26</v>
      </c>
      <c r="B535" s="6">
        <v>25</v>
      </c>
      <c r="C535" s="6">
        <v>33</v>
      </c>
      <c r="D535" s="6">
        <v>39</v>
      </c>
      <c r="E535" s="6">
        <v>31524.49</v>
      </c>
      <c r="F535" t="s" s="3">
        <v>1438</v>
      </c>
      <c r="G535" t="s" s="3">
        <v>1020</v>
      </c>
      <c r="H535" t="s" s="3">
        <v>623</v>
      </c>
      <c r="I535" t="s" s="3">
        <v>1721</v>
      </c>
      <c r="J535" t="s" s="3">
        <v>2393</v>
      </c>
      <c r="K535" t="s" s="3">
        <v>1548</v>
      </c>
      <c r="L535" t="s" s="3">
        <v>1218</v>
      </c>
      <c r="M535" t="s" s="3">
        <v>1622</v>
      </c>
      <c r="N535" t="s" s="3">
        <v>1438</v>
      </c>
      <c r="O535" s="6"/>
      <c r="P535" s="6"/>
      <c r="Q535" s="6"/>
      <c r="R535" s="6"/>
      <c r="S535" s="6"/>
    </row>
    <row r="536" ht="16" customHeight="1">
      <c r="A536" s="6">
        <v>26</v>
      </c>
      <c r="B536" s="6">
        <v>25</v>
      </c>
      <c r="C536" s="6">
        <v>34</v>
      </c>
      <c r="D536" s="6">
        <v>39</v>
      </c>
      <c r="E536" s="6">
        <v>32861.22</v>
      </c>
      <c r="F536" t="s" s="3">
        <v>71</v>
      </c>
      <c r="G536" t="s" s="3">
        <v>1353</v>
      </c>
      <c r="H536" t="s" s="3">
        <v>369</v>
      </c>
      <c r="I536" t="s" s="3">
        <v>1536</v>
      </c>
      <c r="J536" t="s" s="3">
        <v>293</v>
      </c>
      <c r="K536" t="s" s="3">
        <v>299</v>
      </c>
      <c r="L536" t="s" s="3">
        <v>912</v>
      </c>
      <c r="M536" t="s" s="3">
        <v>276</v>
      </c>
      <c r="N536" t="s" s="3">
        <v>71</v>
      </c>
      <c r="O536" s="6"/>
      <c r="P536" s="6"/>
      <c r="Q536" s="6"/>
      <c r="R536" s="6"/>
      <c r="S536" s="6"/>
    </row>
    <row r="537" ht="16" customHeight="1">
      <c r="A537" s="6">
        <v>26</v>
      </c>
      <c r="B537" s="6">
        <v>25</v>
      </c>
      <c r="C537" s="6">
        <v>35</v>
      </c>
      <c r="D537" s="6">
        <v>39</v>
      </c>
      <c r="E537" s="6">
        <v>33885.28</v>
      </c>
      <c r="F537" t="s" s="3">
        <v>310</v>
      </c>
      <c r="G537" t="s" s="3">
        <v>67</v>
      </c>
      <c r="H537" t="s" s="3">
        <v>67</v>
      </c>
      <c r="I537" t="s" s="3">
        <v>2394</v>
      </c>
      <c r="J537" t="s" s="3">
        <v>2395</v>
      </c>
      <c r="K537" t="s" s="3">
        <v>2024</v>
      </c>
      <c r="L537" t="s" s="3">
        <v>1585</v>
      </c>
      <c r="M537" t="s" s="3">
        <v>2396</v>
      </c>
      <c r="N537" t="s" s="3">
        <v>70</v>
      </c>
      <c r="O537" s="6"/>
      <c r="P537" s="6"/>
      <c r="Q537" s="6"/>
      <c r="R537" s="6"/>
      <c r="S537" s="6"/>
    </row>
    <row r="538" ht="16" customHeight="1">
      <c r="A538" s="6">
        <v>26</v>
      </c>
      <c r="B538" s="6">
        <v>25</v>
      </c>
      <c r="C538" s="6">
        <v>36</v>
      </c>
      <c r="D538" s="6">
        <v>39</v>
      </c>
      <c r="E538" s="6">
        <v>37527.36</v>
      </c>
      <c r="F538" t="s" s="3">
        <v>518</v>
      </c>
      <c r="G538" t="s" s="3">
        <v>67</v>
      </c>
      <c r="H538" t="s" s="3">
        <v>67</v>
      </c>
      <c r="I538" t="s" s="3">
        <v>2397</v>
      </c>
      <c r="J538" t="s" s="3">
        <v>2398</v>
      </c>
      <c r="K538" t="s" s="3">
        <v>67</v>
      </c>
      <c r="L538" t="s" s="3">
        <v>67</v>
      </c>
      <c r="M538" t="s" s="3">
        <v>67</v>
      </c>
      <c r="N538" t="s" s="3">
        <v>518</v>
      </c>
      <c r="O538" s="6"/>
      <c r="P538" s="6"/>
      <c r="Q538" s="6"/>
      <c r="R538" s="6"/>
      <c r="S538" s="6"/>
    </row>
    <row r="539" ht="16" customHeight="1">
      <c r="A539" s="6">
        <v>26</v>
      </c>
      <c r="B539" s="6">
        <v>25</v>
      </c>
      <c r="C539" s="6">
        <v>37</v>
      </c>
      <c r="D539" s="6">
        <v>39</v>
      </c>
      <c r="E539" s="6">
        <v>180833.23</v>
      </c>
      <c r="F539" t="s" s="3">
        <v>607</v>
      </c>
      <c r="G539" t="s" s="3">
        <v>67</v>
      </c>
      <c r="H539" t="s" s="3">
        <v>67</v>
      </c>
      <c r="I539" t="s" s="3">
        <v>2399</v>
      </c>
      <c r="J539" t="s" s="3">
        <v>2400</v>
      </c>
      <c r="K539" t="s" s="3">
        <v>67</v>
      </c>
      <c r="L539" t="s" s="3">
        <v>67</v>
      </c>
      <c r="M539" t="s" s="3">
        <v>67</v>
      </c>
      <c r="N539" t="s" s="3">
        <v>607</v>
      </c>
      <c r="O539" s="6"/>
      <c r="P539" s="6"/>
      <c r="Q539" s="6"/>
      <c r="R539" s="6"/>
      <c r="S539" s="6"/>
    </row>
    <row r="540" ht="16" customHeight="1">
      <c r="A540" s="6">
        <v>26</v>
      </c>
      <c r="B540" s="6">
        <v>25</v>
      </c>
      <c r="C540" s="6">
        <v>38</v>
      </c>
      <c r="D540" s="6">
        <v>39</v>
      </c>
      <c r="E540" s="6">
        <v>567057.17</v>
      </c>
      <c r="F540" t="s" s="3">
        <v>2401</v>
      </c>
      <c r="G540" t="s" s="3">
        <v>67</v>
      </c>
      <c r="H540" t="s" s="3">
        <v>67</v>
      </c>
      <c r="I540" t="s" s="3">
        <v>67</v>
      </c>
      <c r="J540" t="s" s="3">
        <v>1757</v>
      </c>
      <c r="K540" t="s" s="3">
        <v>2402</v>
      </c>
      <c r="L540" t="s" s="3">
        <v>1597</v>
      </c>
      <c r="M540" t="s" s="3">
        <v>589</v>
      </c>
      <c r="N540" t="s" s="3">
        <v>2401</v>
      </c>
      <c r="O540" s="6"/>
      <c r="P540" s="6"/>
      <c r="Q540" s="6"/>
      <c r="R540" s="6"/>
      <c r="S540" s="6"/>
    </row>
    <row r="541" ht="16" customHeight="1">
      <c r="A541" s="6">
        <v>26</v>
      </c>
      <c r="B541" s="6">
        <v>25</v>
      </c>
      <c r="C541" s="6">
        <v>1</v>
      </c>
      <c r="D541" s="6">
        <v>40</v>
      </c>
      <c r="E541" s="6">
        <v>3836.88</v>
      </c>
      <c r="F541" s="6"/>
      <c r="G541" t="s" s="3">
        <v>67</v>
      </c>
      <c r="H541" t="s" s="3">
        <v>67</v>
      </c>
      <c r="I541" t="s" s="3">
        <v>2403</v>
      </c>
      <c r="J541" t="s" s="3">
        <v>288</v>
      </c>
      <c r="K541" t="s" s="3">
        <v>2377</v>
      </c>
      <c r="L541" t="s" s="3">
        <v>2404</v>
      </c>
      <c r="M541" t="s" s="3">
        <v>2405</v>
      </c>
      <c r="N541" t="s" s="3">
        <v>67</v>
      </c>
      <c r="O541" s="6"/>
      <c r="P541" s="6"/>
      <c r="Q541" s="6"/>
      <c r="R541" s="6"/>
      <c r="S541" s="6"/>
    </row>
    <row r="542" ht="16" customHeight="1">
      <c r="A542" s="6">
        <v>26</v>
      </c>
      <c r="B542" s="6">
        <v>25</v>
      </c>
      <c r="C542" s="6">
        <v>2</v>
      </c>
      <c r="D542" s="6">
        <v>40</v>
      </c>
      <c r="E542" s="6">
        <v>3894.4</v>
      </c>
      <c r="F542" t="s" s="3">
        <v>1755</v>
      </c>
      <c r="G542" t="s" s="3">
        <v>67</v>
      </c>
      <c r="H542" t="s" s="3">
        <v>67</v>
      </c>
      <c r="I542" t="s" s="3">
        <v>2406</v>
      </c>
      <c r="J542" t="s" s="3">
        <v>2407</v>
      </c>
      <c r="K542" t="s" s="3">
        <v>2408</v>
      </c>
      <c r="L542" t="s" s="3">
        <v>78</v>
      </c>
      <c r="M542" t="s" s="3">
        <v>2409</v>
      </c>
      <c r="N542" t="s" s="3">
        <v>1755</v>
      </c>
      <c r="O542" s="6"/>
      <c r="P542" s="6"/>
      <c r="Q542" s="6"/>
      <c r="R542" s="6"/>
      <c r="S542" s="6"/>
    </row>
    <row r="543" ht="16" customHeight="1">
      <c r="A543" s="6">
        <v>26</v>
      </c>
      <c r="B543" s="6">
        <v>25</v>
      </c>
      <c r="C543" s="6">
        <v>3</v>
      </c>
      <c r="D543" s="6">
        <v>40</v>
      </c>
      <c r="E543" s="6">
        <v>3937.79</v>
      </c>
      <c r="F543" t="s" s="3">
        <v>633</v>
      </c>
      <c r="G543" t="s" s="3">
        <v>360</v>
      </c>
      <c r="H543" t="s" s="3">
        <v>1814</v>
      </c>
      <c r="I543" t="s" s="3">
        <v>303</v>
      </c>
      <c r="J543" t="s" s="3">
        <v>2410</v>
      </c>
      <c r="K543" t="s" s="3">
        <v>373</v>
      </c>
      <c r="L543" t="s" s="3">
        <v>626</v>
      </c>
      <c r="M543" t="s" s="3">
        <v>2307</v>
      </c>
      <c r="N543" t="s" s="3">
        <v>650</v>
      </c>
      <c r="O543" s="6"/>
      <c r="P543" s="6"/>
      <c r="Q543" s="6"/>
      <c r="R543" s="6"/>
      <c r="S543" s="6"/>
    </row>
    <row r="544" ht="16" customHeight="1">
      <c r="A544" s="6">
        <v>26</v>
      </c>
      <c r="B544" s="6">
        <v>25</v>
      </c>
      <c r="C544" s="6">
        <v>4</v>
      </c>
      <c r="D544" s="6">
        <v>40</v>
      </c>
      <c r="E544" s="6">
        <v>3968.26</v>
      </c>
      <c r="F544" t="s" s="3">
        <v>2411</v>
      </c>
      <c r="G544" t="s" s="3">
        <v>67</v>
      </c>
      <c r="H544" t="s" s="3">
        <v>67</v>
      </c>
      <c r="I544" t="s" s="3">
        <v>2412</v>
      </c>
      <c r="J544" t="s" s="3">
        <v>2413</v>
      </c>
      <c r="K544" t="s" s="3">
        <v>2414</v>
      </c>
      <c r="L544" t="s" s="3">
        <v>1964</v>
      </c>
      <c r="M544" t="s" s="3">
        <v>2261</v>
      </c>
      <c r="N544" t="s" s="3">
        <v>2411</v>
      </c>
      <c r="O544" s="6"/>
      <c r="P544" s="6"/>
      <c r="Q544" s="6"/>
      <c r="R544" s="6"/>
      <c r="S544" s="6"/>
    </row>
    <row r="545" ht="16" customHeight="1">
      <c r="A545" s="6">
        <v>26</v>
      </c>
      <c r="B545" s="6">
        <v>25</v>
      </c>
      <c r="C545" s="6">
        <v>5</v>
      </c>
      <c r="D545" s="6">
        <v>40</v>
      </c>
      <c r="E545" s="6">
        <v>3986.37</v>
      </c>
      <c r="F545" t="s" s="3">
        <v>67</v>
      </c>
      <c r="G545" t="s" s="3">
        <v>67</v>
      </c>
      <c r="H545" t="s" s="3">
        <v>67</v>
      </c>
      <c r="I545" t="s" s="3">
        <v>2415</v>
      </c>
      <c r="J545" t="s" s="3">
        <v>1194</v>
      </c>
      <c r="K545" t="s" s="3">
        <v>2416</v>
      </c>
      <c r="L545" t="s" s="3">
        <v>2417</v>
      </c>
      <c r="M545" t="s" s="3">
        <v>2418</v>
      </c>
      <c r="N545" t="s" s="3">
        <v>2419</v>
      </c>
      <c r="O545" s="6"/>
      <c r="P545" s="6"/>
      <c r="Q545" s="6"/>
      <c r="R545" s="6"/>
      <c r="S545" s="6"/>
    </row>
    <row r="546" ht="16" customHeight="1">
      <c r="A546" s="6">
        <v>26</v>
      </c>
      <c r="B546" s="6">
        <v>25</v>
      </c>
      <c r="C546" s="6">
        <v>6</v>
      </c>
      <c r="D546" s="6">
        <v>40</v>
      </c>
      <c r="E546" s="6">
        <v>4133.99</v>
      </c>
      <c r="F546" t="s" s="3">
        <v>67</v>
      </c>
      <c r="G546" t="s" s="3">
        <v>67</v>
      </c>
      <c r="H546" t="s" s="3">
        <v>67</v>
      </c>
      <c r="I546" t="s" s="3">
        <v>2420</v>
      </c>
      <c r="J546" t="s" s="3">
        <v>1568</v>
      </c>
      <c r="K546" t="s" s="3">
        <v>2421</v>
      </c>
      <c r="L546" t="s" s="3">
        <v>1134</v>
      </c>
      <c r="M546" t="s" s="3">
        <v>2422</v>
      </c>
      <c r="N546" t="s" s="3">
        <v>1601</v>
      </c>
      <c r="O546" s="6"/>
      <c r="P546" s="6"/>
      <c r="Q546" s="6"/>
      <c r="R546" s="6"/>
      <c r="S546" s="6"/>
    </row>
    <row r="547" ht="16" customHeight="1">
      <c r="A547" s="6">
        <v>26</v>
      </c>
      <c r="B547" s="6">
        <v>25</v>
      </c>
      <c r="C547" s="6">
        <v>7</v>
      </c>
      <c r="D547" s="6">
        <v>40</v>
      </c>
      <c r="E547" s="6">
        <v>4231.55</v>
      </c>
      <c r="F547" t="s" s="3">
        <v>2423</v>
      </c>
      <c r="G547" t="s" s="3">
        <v>1034</v>
      </c>
      <c r="H547" t="s" s="3">
        <v>806</v>
      </c>
      <c r="I547" t="s" s="3">
        <v>2424</v>
      </c>
      <c r="J547" t="s" s="3">
        <v>543</v>
      </c>
      <c r="K547" t="s" s="3">
        <v>2425</v>
      </c>
      <c r="L547" t="s" s="3">
        <v>1620</v>
      </c>
      <c r="M547" t="s" s="3">
        <v>843</v>
      </c>
      <c r="N547" t="s" s="3">
        <v>2426</v>
      </c>
      <c r="O547" s="6"/>
      <c r="P547" s="6"/>
      <c r="Q547" s="6"/>
      <c r="R547" s="6"/>
      <c r="S547" s="6"/>
    </row>
    <row r="548" ht="16" customHeight="1">
      <c r="A548" s="6">
        <v>26</v>
      </c>
      <c r="B548" s="6">
        <v>25</v>
      </c>
      <c r="C548" s="6">
        <v>8</v>
      </c>
      <c r="D548" s="6">
        <v>40</v>
      </c>
      <c r="E548" s="6">
        <v>4305.89</v>
      </c>
      <c r="F548" t="s" s="3">
        <v>318</v>
      </c>
      <c r="G548" t="s" s="3">
        <v>2427</v>
      </c>
      <c r="H548" t="s" s="3">
        <v>2428</v>
      </c>
      <c r="I548" t="s" s="3">
        <v>1328</v>
      </c>
      <c r="J548" t="s" s="3">
        <v>2429</v>
      </c>
      <c r="K548" t="s" s="3">
        <v>2096</v>
      </c>
      <c r="L548" t="s" s="3">
        <v>2430</v>
      </c>
      <c r="M548" t="s" s="3">
        <v>2431</v>
      </c>
      <c r="N548" t="s" s="3">
        <v>2432</v>
      </c>
      <c r="O548" s="6"/>
      <c r="P548" s="6"/>
      <c r="Q548" s="6"/>
      <c r="R548" s="6"/>
      <c r="S548" s="6"/>
    </row>
    <row r="549" ht="16" customHeight="1">
      <c r="A549" s="6">
        <v>26</v>
      </c>
      <c r="B549" s="6">
        <v>25</v>
      </c>
      <c r="C549" s="6">
        <v>9</v>
      </c>
      <c r="D549" s="6">
        <v>40</v>
      </c>
      <c r="E549" s="6">
        <v>4358.36</v>
      </c>
      <c r="F549" t="s" s="3">
        <v>2433</v>
      </c>
      <c r="G549" t="s" s="3">
        <v>2434</v>
      </c>
      <c r="H549" t="s" s="3">
        <v>2435</v>
      </c>
      <c r="I549" t="s" s="3">
        <v>2242</v>
      </c>
      <c r="J549" t="s" s="3">
        <v>2436</v>
      </c>
      <c r="K549" t="s" s="3">
        <v>2437</v>
      </c>
      <c r="L549" t="s" s="3">
        <v>2438</v>
      </c>
      <c r="M549" t="s" s="3">
        <v>2439</v>
      </c>
      <c r="N549" t="s" s="3">
        <v>2440</v>
      </c>
      <c r="O549" s="6"/>
      <c r="P549" s="6"/>
      <c r="Q549" s="6"/>
      <c r="R549" s="6"/>
      <c r="S549" s="6"/>
    </row>
    <row r="550" ht="16" customHeight="1">
      <c r="A550" s="6">
        <v>26</v>
      </c>
      <c r="B550" s="6">
        <v>25</v>
      </c>
      <c r="C550" s="6">
        <v>10</v>
      </c>
      <c r="D550" s="6">
        <v>40</v>
      </c>
      <c r="E550" s="6">
        <v>5523.29</v>
      </c>
      <c r="F550" t="s" s="3">
        <v>1924</v>
      </c>
      <c r="G550" t="s" s="3">
        <v>67</v>
      </c>
      <c r="H550" t="s" s="3">
        <v>67</v>
      </c>
      <c r="I550" t="s" s="3">
        <v>2414</v>
      </c>
      <c r="J550" t="s" s="3">
        <v>215</v>
      </c>
      <c r="K550" t="s" s="3">
        <v>590</v>
      </c>
      <c r="L550" t="s" s="3">
        <v>2441</v>
      </c>
      <c r="M550" t="s" s="3">
        <v>1151</v>
      </c>
      <c r="N550" t="s" s="3">
        <v>2442</v>
      </c>
      <c r="O550" s="6"/>
      <c r="P550" s="6"/>
      <c r="Q550" s="6"/>
      <c r="R550" s="6"/>
      <c r="S550" s="6"/>
    </row>
    <row r="551" ht="16" customHeight="1">
      <c r="A551" s="6">
        <v>26</v>
      </c>
      <c r="B551" s="6">
        <v>25</v>
      </c>
      <c r="C551" s="6">
        <v>11</v>
      </c>
      <c r="D551" s="6">
        <v>40</v>
      </c>
      <c r="E551" s="6">
        <v>5659.83</v>
      </c>
      <c r="F551" t="s" s="3">
        <v>410</v>
      </c>
      <c r="G551" t="s" s="3">
        <v>2443</v>
      </c>
      <c r="H551" t="s" s="3">
        <v>393</v>
      </c>
      <c r="I551" t="s" s="3">
        <v>1284</v>
      </c>
      <c r="J551" t="s" s="3">
        <v>2444</v>
      </c>
      <c r="K551" t="s" s="3">
        <v>192</v>
      </c>
      <c r="L551" t="s" s="3">
        <v>1348</v>
      </c>
      <c r="M551" t="s" s="3">
        <v>1932</v>
      </c>
      <c r="N551" t="s" s="3">
        <v>2445</v>
      </c>
      <c r="O551" s="6"/>
      <c r="P551" s="6"/>
      <c r="Q551" s="6"/>
      <c r="R551" s="6"/>
      <c r="S551" s="6"/>
    </row>
    <row r="552" ht="16" customHeight="1">
      <c r="A552" s="6">
        <v>26</v>
      </c>
      <c r="B552" s="6">
        <v>25</v>
      </c>
      <c r="C552" s="6">
        <v>12</v>
      </c>
      <c r="D552" s="6">
        <v>40</v>
      </c>
      <c r="E552" s="6">
        <v>5753.81</v>
      </c>
      <c r="F552" t="s" s="3">
        <v>482</v>
      </c>
      <c r="G552" t="s" s="3">
        <v>479</v>
      </c>
      <c r="H552" t="s" s="3">
        <v>2446</v>
      </c>
      <c r="I552" t="s" s="3">
        <v>2290</v>
      </c>
      <c r="J552" t="s" s="3">
        <v>228</v>
      </c>
      <c r="K552" t="s" s="3">
        <v>557</v>
      </c>
      <c r="L552" t="s" s="3">
        <v>1393</v>
      </c>
      <c r="M552" t="s" s="3">
        <v>70</v>
      </c>
      <c r="N552" t="s" s="3">
        <v>1363</v>
      </c>
      <c r="O552" s="6"/>
      <c r="P552" s="6"/>
      <c r="Q552" s="6"/>
      <c r="R552" s="6"/>
      <c r="S552" s="6"/>
    </row>
    <row r="553" ht="16" customHeight="1">
      <c r="A553" s="6">
        <v>26</v>
      </c>
      <c r="B553" s="6">
        <v>25</v>
      </c>
      <c r="C553" s="6">
        <v>13</v>
      </c>
      <c r="D553" s="6">
        <v>40</v>
      </c>
      <c r="E553" s="6">
        <v>5809.42</v>
      </c>
      <c r="F553" t="s" s="3">
        <v>67</v>
      </c>
      <c r="G553" t="s" s="3">
        <v>67</v>
      </c>
      <c r="H553" t="s" s="3">
        <v>67</v>
      </c>
      <c r="I553" t="s" s="3">
        <v>2447</v>
      </c>
      <c r="J553" t="s" s="3">
        <v>1102</v>
      </c>
      <c r="K553" t="s" s="3">
        <v>2448</v>
      </c>
      <c r="L553" t="s" s="3">
        <v>491</v>
      </c>
      <c r="M553" t="s" s="3">
        <v>963</v>
      </c>
      <c r="N553" t="s" s="3">
        <v>436</v>
      </c>
      <c r="O553" s="6"/>
      <c r="P553" s="6"/>
      <c r="Q553" s="6"/>
      <c r="R553" s="6"/>
      <c r="S553" s="6"/>
    </row>
    <row r="554" ht="16" customHeight="1">
      <c r="A554" s="6">
        <v>26</v>
      </c>
      <c r="B554" s="6">
        <v>25</v>
      </c>
      <c r="C554" s="6">
        <v>14</v>
      </c>
      <c r="D554" s="6">
        <v>40</v>
      </c>
      <c r="E554" s="6">
        <v>7946.3</v>
      </c>
      <c r="F554" t="s" s="3">
        <v>2449</v>
      </c>
      <c r="G554" t="s" s="3">
        <v>67</v>
      </c>
      <c r="H554" t="s" s="3">
        <v>67</v>
      </c>
      <c r="I554" t="s" s="3">
        <v>335</v>
      </c>
      <c r="J554" t="s" s="3">
        <v>2450</v>
      </c>
      <c r="K554" t="s" s="3">
        <v>2451</v>
      </c>
      <c r="L554" t="s" s="3">
        <v>2452</v>
      </c>
      <c r="M554" t="s" s="3">
        <v>644</v>
      </c>
      <c r="N554" t="s" s="3">
        <v>2044</v>
      </c>
      <c r="O554" s="6"/>
      <c r="P554" s="6"/>
      <c r="Q554" s="6"/>
      <c r="R554" s="6"/>
      <c r="S554" s="6"/>
    </row>
    <row r="555" ht="16" customHeight="1">
      <c r="A555" s="6">
        <v>26</v>
      </c>
      <c r="B555" s="6">
        <v>25</v>
      </c>
      <c r="C555" s="6">
        <v>15</v>
      </c>
      <c r="D555" s="6">
        <v>40</v>
      </c>
      <c r="E555" s="6">
        <v>8073.86</v>
      </c>
      <c r="F555" t="s" s="3">
        <v>2368</v>
      </c>
      <c r="G555" t="s" s="3">
        <v>67</v>
      </c>
      <c r="H555" t="s" s="3">
        <v>67</v>
      </c>
      <c r="I555" t="s" s="3">
        <v>2453</v>
      </c>
      <c r="J555" t="s" s="3">
        <v>2207</v>
      </c>
      <c r="K555" t="s" s="3">
        <v>2280</v>
      </c>
      <c r="L555" t="s" s="3">
        <v>2454</v>
      </c>
      <c r="M555" t="s" s="3">
        <v>2455</v>
      </c>
      <c r="N555" t="s" s="3">
        <v>1273</v>
      </c>
      <c r="O555" s="6"/>
      <c r="P555" s="6"/>
      <c r="Q555" s="6"/>
      <c r="R555" s="6"/>
      <c r="S555" s="6"/>
    </row>
    <row r="556" ht="16" customHeight="1">
      <c r="A556" s="6">
        <v>26</v>
      </c>
      <c r="B556" s="6">
        <v>25</v>
      </c>
      <c r="C556" s="6">
        <v>16</v>
      </c>
      <c r="D556" s="6">
        <v>40</v>
      </c>
      <c r="E556" s="6">
        <v>8227.790000000001</v>
      </c>
      <c r="F556" t="s" s="3">
        <v>67</v>
      </c>
      <c r="G556" t="s" s="3">
        <v>67</v>
      </c>
      <c r="H556" t="s" s="3">
        <v>67</v>
      </c>
      <c r="I556" t="s" s="3">
        <v>81</v>
      </c>
      <c r="J556" t="s" s="3">
        <v>83</v>
      </c>
      <c r="K556" t="s" s="3">
        <v>321</v>
      </c>
      <c r="L556" t="s" s="3">
        <v>1102</v>
      </c>
      <c r="M556" t="s" s="3">
        <v>2456</v>
      </c>
      <c r="N556" t="s" s="3">
        <v>1856</v>
      </c>
      <c r="O556" s="6"/>
      <c r="P556" s="6"/>
      <c r="Q556" s="6"/>
      <c r="R556" s="6"/>
      <c r="S556" s="6"/>
    </row>
    <row r="557" ht="16" customHeight="1">
      <c r="A557" s="6">
        <v>26</v>
      </c>
      <c r="B557" s="6">
        <v>25</v>
      </c>
      <c r="C557" s="6">
        <v>17</v>
      </c>
      <c r="D557" s="6">
        <v>40</v>
      </c>
      <c r="E557" s="6">
        <v>9790.889999999999</v>
      </c>
      <c r="F557" t="s" s="3">
        <v>67</v>
      </c>
      <c r="G557" t="s" s="3">
        <v>67</v>
      </c>
      <c r="H557" t="s" s="3">
        <v>67</v>
      </c>
      <c r="I557" t="s" s="3">
        <v>1056</v>
      </c>
      <c r="J557" t="s" s="3">
        <v>426</v>
      </c>
      <c r="K557" t="s" s="3">
        <v>96</v>
      </c>
      <c r="L557" t="s" s="3">
        <v>2457</v>
      </c>
      <c r="M557" t="s" s="3">
        <v>2119</v>
      </c>
      <c r="N557" t="s" s="3">
        <v>2269</v>
      </c>
      <c r="O557" s="6"/>
      <c r="P557" s="6"/>
      <c r="Q557" s="6"/>
      <c r="R557" s="6"/>
      <c r="S557" s="6"/>
    </row>
    <row r="558" ht="16" customHeight="1">
      <c r="A558" s="6">
        <v>26</v>
      </c>
      <c r="B558" s="6">
        <v>25</v>
      </c>
      <c r="C558" s="6">
        <v>18</v>
      </c>
      <c r="D558" s="6">
        <v>40</v>
      </c>
      <c r="E558" s="6">
        <v>10321.28</v>
      </c>
      <c r="F558" s="6"/>
      <c r="G558" t="s" s="3">
        <v>560</v>
      </c>
      <c r="H558" t="s" s="3">
        <v>2298</v>
      </c>
      <c r="I558" t="s" s="3">
        <v>278</v>
      </c>
      <c r="J558" t="s" s="3">
        <v>298</v>
      </c>
      <c r="K558" t="s" s="3">
        <v>224</v>
      </c>
      <c r="L558" t="s" s="3">
        <v>2458</v>
      </c>
      <c r="M558" t="s" s="3">
        <v>358</v>
      </c>
      <c r="N558" t="s" s="3">
        <v>67</v>
      </c>
      <c r="O558" s="6"/>
      <c r="P558" s="6"/>
      <c r="Q558" s="6"/>
      <c r="R558" s="6"/>
      <c r="S558" s="6"/>
    </row>
    <row r="559" ht="16" customHeight="1">
      <c r="A559" s="6">
        <v>26</v>
      </c>
      <c r="B559" s="6">
        <v>25</v>
      </c>
      <c r="C559" s="6">
        <v>19</v>
      </c>
      <c r="D559" s="6">
        <v>40</v>
      </c>
      <c r="E559" s="6">
        <v>12992.27</v>
      </c>
      <c r="F559" t="s" s="3">
        <v>651</v>
      </c>
      <c r="G559" t="s" s="3">
        <v>67</v>
      </c>
      <c r="H559" t="s" s="3">
        <v>67</v>
      </c>
      <c r="I559" t="s" s="3">
        <v>2459</v>
      </c>
      <c r="J559" t="s" s="3">
        <v>2460</v>
      </c>
      <c r="K559" t="s" s="3">
        <v>2461</v>
      </c>
      <c r="L559" t="s" s="3">
        <v>2462</v>
      </c>
      <c r="M559" t="s" s="3">
        <v>1573</v>
      </c>
      <c r="N559" t="s" s="3">
        <v>373</v>
      </c>
      <c r="O559" s="6"/>
      <c r="P559" s="6"/>
      <c r="Q559" s="6"/>
      <c r="R559" s="6"/>
      <c r="S559" s="6"/>
    </row>
    <row r="560" ht="16" customHeight="1">
      <c r="A560" s="6">
        <v>26</v>
      </c>
      <c r="B560" s="6">
        <v>25</v>
      </c>
      <c r="C560" s="6">
        <v>20</v>
      </c>
      <c r="D560" s="6">
        <v>40</v>
      </c>
      <c r="E560" s="6">
        <v>13945.83</v>
      </c>
      <c r="F560" t="s" s="3">
        <v>2463</v>
      </c>
      <c r="G560" t="s" s="3">
        <v>67</v>
      </c>
      <c r="H560" t="s" s="3">
        <v>67</v>
      </c>
      <c r="I560" t="s" s="3">
        <v>1568</v>
      </c>
      <c r="J560" t="s" s="3">
        <v>743</v>
      </c>
      <c r="K560" t="s" s="3">
        <v>2464</v>
      </c>
      <c r="L560" t="s" s="3">
        <v>2465</v>
      </c>
      <c r="M560" t="s" s="3">
        <v>879</v>
      </c>
      <c r="N560" t="s" s="3">
        <v>1685</v>
      </c>
      <c r="O560" s="6"/>
      <c r="P560" s="6"/>
      <c r="Q560" s="6"/>
      <c r="R560" s="6"/>
      <c r="S560" s="6"/>
    </row>
    <row r="561" ht="16" customHeight="1">
      <c r="A561" s="6">
        <v>26</v>
      </c>
      <c r="B561" s="6">
        <v>25</v>
      </c>
      <c r="C561" s="6">
        <v>23</v>
      </c>
      <c r="D561" s="6">
        <v>40</v>
      </c>
      <c r="E561" s="6">
        <v>18050.62</v>
      </c>
      <c r="F561" t="s" s="3">
        <v>1293</v>
      </c>
      <c r="G561" t="s" s="3">
        <v>67</v>
      </c>
      <c r="H561" t="s" s="3">
        <v>67</v>
      </c>
      <c r="I561" t="s" s="3">
        <v>1402</v>
      </c>
      <c r="J561" t="s" s="3">
        <v>2466</v>
      </c>
      <c r="K561" t="s" s="3">
        <v>1151</v>
      </c>
      <c r="L561" t="s" s="3">
        <v>214</v>
      </c>
      <c r="M561" t="s" s="3">
        <v>377</v>
      </c>
      <c r="N561" t="s" s="3">
        <v>2467</v>
      </c>
      <c r="O561" s="6"/>
      <c r="P561" s="6"/>
      <c r="Q561" s="6"/>
      <c r="R561" s="6"/>
      <c r="S561" s="6"/>
    </row>
    <row r="562" ht="16" customHeight="1">
      <c r="A562" s="6">
        <v>26</v>
      </c>
      <c r="B562" s="6">
        <v>25</v>
      </c>
      <c r="C562" s="6">
        <v>22</v>
      </c>
      <c r="D562" s="6">
        <v>40</v>
      </c>
      <c r="E562" s="6">
        <v>19043.68</v>
      </c>
      <c r="F562" t="s" s="3">
        <v>67</v>
      </c>
      <c r="G562" t="s" s="3">
        <v>67</v>
      </c>
      <c r="H562" t="s" s="3">
        <v>67</v>
      </c>
      <c r="I562" t="s" s="3">
        <v>2468</v>
      </c>
      <c r="J562" t="s" s="3">
        <v>2141</v>
      </c>
      <c r="K562" t="s" s="3">
        <v>67</v>
      </c>
      <c r="L562" t="s" s="3">
        <v>67</v>
      </c>
      <c r="M562" t="s" s="3">
        <v>67</v>
      </c>
      <c r="N562" t="s" s="3">
        <v>1196</v>
      </c>
      <c r="O562" s="6"/>
      <c r="P562" s="6"/>
      <c r="Q562" s="6"/>
      <c r="R562" s="6"/>
      <c r="S562" s="6"/>
    </row>
    <row r="563" ht="16" customHeight="1">
      <c r="A563" s="6">
        <v>26</v>
      </c>
      <c r="B563" s="6">
        <v>25</v>
      </c>
      <c r="C563" s="6">
        <v>25</v>
      </c>
      <c r="D563" s="6">
        <v>40</v>
      </c>
      <c r="E563" s="6">
        <v>19134.11</v>
      </c>
      <c r="F563" t="s" s="3">
        <v>67</v>
      </c>
      <c r="G563" t="s" s="3">
        <v>67</v>
      </c>
      <c r="H563" t="s" s="3">
        <v>67</v>
      </c>
      <c r="I563" t="s" s="3">
        <v>2469</v>
      </c>
      <c r="J563" t="s" s="3">
        <v>2470</v>
      </c>
      <c r="K563" t="s" s="3">
        <v>2471</v>
      </c>
      <c r="L563" t="s" s="3">
        <v>137</v>
      </c>
      <c r="M563" t="s" s="3">
        <v>67</v>
      </c>
      <c r="N563" t="s" s="3">
        <v>2472</v>
      </c>
      <c r="O563" s="6"/>
      <c r="P563" s="6"/>
      <c r="Q563" s="6"/>
      <c r="R563" s="6"/>
      <c r="S563" s="6"/>
    </row>
    <row r="564" ht="16" customHeight="1">
      <c r="A564" s="6">
        <v>26</v>
      </c>
      <c r="B564" s="6">
        <v>25</v>
      </c>
      <c r="C564" s="6">
        <v>24</v>
      </c>
      <c r="D564" s="6">
        <v>40</v>
      </c>
      <c r="E564" s="6">
        <v>21058.49</v>
      </c>
      <c r="F564" t="s" s="3">
        <v>2473</v>
      </c>
      <c r="G564" t="s" s="3">
        <v>67</v>
      </c>
      <c r="H564" t="s" s="3">
        <v>67</v>
      </c>
      <c r="I564" t="s" s="3">
        <v>2474</v>
      </c>
      <c r="J564" t="s" s="3">
        <v>1974</v>
      </c>
      <c r="K564" t="s" s="3">
        <v>865</v>
      </c>
      <c r="L564" t="s" s="3">
        <v>1860</v>
      </c>
      <c r="M564" t="s" s="3">
        <v>1596</v>
      </c>
      <c r="N564" t="s" s="3">
        <v>2475</v>
      </c>
      <c r="O564" s="6"/>
      <c r="P564" s="6"/>
      <c r="Q564" s="6"/>
      <c r="R564" s="6"/>
      <c r="S564" s="6"/>
    </row>
    <row r="565" ht="16" customHeight="1">
      <c r="A565" s="6">
        <v>26</v>
      </c>
      <c r="B565" s="6">
        <v>25</v>
      </c>
      <c r="C565" s="6">
        <v>30</v>
      </c>
      <c r="D565" s="6">
        <v>40</v>
      </c>
      <c r="E565" s="6">
        <v>22346.34</v>
      </c>
      <c r="F565" t="s" s="3">
        <v>1551</v>
      </c>
      <c r="G565" t="s" s="3">
        <v>67</v>
      </c>
      <c r="H565" t="s" s="3">
        <v>67</v>
      </c>
      <c r="I565" t="s" s="3">
        <v>2476</v>
      </c>
      <c r="J565" t="s" s="3">
        <v>1883</v>
      </c>
      <c r="K565" t="s" s="3">
        <v>2477</v>
      </c>
      <c r="L565" t="s" s="3">
        <v>2478</v>
      </c>
      <c r="M565" t="s" s="3">
        <v>1647</v>
      </c>
      <c r="N565" t="s" s="3">
        <v>1551</v>
      </c>
      <c r="O565" s="6"/>
      <c r="P565" s="6"/>
      <c r="Q565" s="6"/>
      <c r="R565" s="6"/>
      <c r="S565" s="6"/>
    </row>
    <row r="566" ht="16" customHeight="1">
      <c r="A566" s="6">
        <v>26</v>
      </c>
      <c r="B566" s="6">
        <v>25</v>
      </c>
      <c r="C566" s="6">
        <v>31</v>
      </c>
      <c r="D566" s="6">
        <v>40</v>
      </c>
      <c r="E566" s="6">
        <v>23016.59</v>
      </c>
      <c r="F566" s="6"/>
      <c r="G566" t="s" s="3">
        <v>2479</v>
      </c>
      <c r="H566" t="s" s="3">
        <v>450</v>
      </c>
      <c r="I566" t="s" s="3">
        <v>2480</v>
      </c>
      <c r="J566" t="s" s="3">
        <v>2481</v>
      </c>
      <c r="K566" t="s" s="3">
        <v>1915</v>
      </c>
      <c r="L566" t="s" s="3">
        <v>1033</v>
      </c>
      <c r="M566" t="s" s="3">
        <v>1245</v>
      </c>
      <c r="N566" t="s" s="3">
        <v>67</v>
      </c>
      <c r="O566" s="6"/>
      <c r="P566" s="6"/>
      <c r="Q566" s="6"/>
      <c r="R566" s="6"/>
      <c r="S566" s="6"/>
    </row>
    <row r="567" ht="16" customHeight="1">
      <c r="A567" s="6">
        <v>26</v>
      </c>
      <c r="B567" s="6">
        <v>25</v>
      </c>
      <c r="C567" s="6">
        <v>26</v>
      </c>
      <c r="D567" s="6">
        <v>40</v>
      </c>
      <c r="E567" s="6">
        <v>23559.76</v>
      </c>
      <c r="F567" t="s" s="3">
        <v>2482</v>
      </c>
      <c r="G567" t="s" s="3">
        <v>67</v>
      </c>
      <c r="H567" t="s" s="3">
        <v>67</v>
      </c>
      <c r="I567" t="s" s="3">
        <v>2483</v>
      </c>
      <c r="J567" t="s" s="3">
        <v>1016</v>
      </c>
      <c r="K567" t="s" s="3">
        <v>2484</v>
      </c>
      <c r="L567" t="s" s="3">
        <v>2485</v>
      </c>
      <c r="M567" t="s" s="3">
        <v>2037</v>
      </c>
      <c r="N567" t="s" s="3">
        <v>2486</v>
      </c>
      <c r="O567" s="6"/>
      <c r="P567" s="6"/>
      <c r="Q567" s="6"/>
      <c r="R567" s="6"/>
      <c r="S567" s="6"/>
    </row>
    <row r="568" ht="16" customHeight="1">
      <c r="A568" s="6">
        <v>26</v>
      </c>
      <c r="B568" s="6">
        <v>25</v>
      </c>
      <c r="C568" s="6">
        <v>27</v>
      </c>
      <c r="D568" s="6">
        <v>40</v>
      </c>
      <c r="E568" s="6">
        <v>27423.06</v>
      </c>
      <c r="F568" t="s" s="3">
        <v>67</v>
      </c>
      <c r="G568" t="s" s="3">
        <v>67</v>
      </c>
      <c r="H568" t="s" s="3">
        <v>67</v>
      </c>
      <c r="I568" t="s" s="3">
        <v>2487</v>
      </c>
      <c r="J568" t="s" s="3">
        <v>2488</v>
      </c>
      <c r="K568" t="s" s="3">
        <v>67</v>
      </c>
      <c r="L568" t="s" s="3">
        <v>67</v>
      </c>
      <c r="M568" t="s" s="3">
        <v>67</v>
      </c>
      <c r="N568" t="s" s="3">
        <v>2489</v>
      </c>
      <c r="O568" s="6"/>
      <c r="P568" s="6"/>
      <c r="Q568" s="6"/>
      <c r="R568" s="6"/>
      <c r="S568" s="6"/>
    </row>
    <row r="569" ht="16" customHeight="1">
      <c r="A569" s="6">
        <v>26</v>
      </c>
      <c r="B569" s="6">
        <v>25</v>
      </c>
      <c r="C569" s="6">
        <v>32</v>
      </c>
      <c r="D569" s="6">
        <v>40</v>
      </c>
      <c r="E569" s="6">
        <v>29247.03</v>
      </c>
      <c r="F569" t="s" s="3">
        <v>405</v>
      </c>
      <c r="G569" t="s" s="3">
        <v>67</v>
      </c>
      <c r="H569" t="s" s="3">
        <v>67</v>
      </c>
      <c r="I569" t="s" s="3">
        <v>2490</v>
      </c>
      <c r="J569" t="s" s="3">
        <v>977</v>
      </c>
      <c r="K569" t="s" s="3">
        <v>67</v>
      </c>
      <c r="L569" t="s" s="3">
        <v>67</v>
      </c>
      <c r="M569" t="s" s="3">
        <v>67</v>
      </c>
      <c r="N569" t="s" s="3">
        <v>405</v>
      </c>
      <c r="O569" s="6"/>
      <c r="P569" s="6"/>
      <c r="Q569" s="6"/>
      <c r="R569" s="6"/>
      <c r="S569" s="6"/>
    </row>
    <row r="570" ht="16" customHeight="1">
      <c r="A570" s="6">
        <v>26</v>
      </c>
      <c r="B570" s="6">
        <v>25</v>
      </c>
      <c r="C570" s="6">
        <v>33</v>
      </c>
      <c r="D570" s="6">
        <v>40</v>
      </c>
      <c r="E570" s="6">
        <v>30807.61</v>
      </c>
      <c r="F570" s="6"/>
      <c r="G570" t="s" s="3">
        <v>303</v>
      </c>
      <c r="H570" t="s" s="3">
        <v>2491</v>
      </c>
      <c r="I570" t="s" s="3">
        <v>483</v>
      </c>
      <c r="J570" t="s" s="3">
        <v>1919</v>
      </c>
      <c r="K570" t="s" s="3">
        <v>1011</v>
      </c>
      <c r="L570" t="s" s="3">
        <v>891</v>
      </c>
      <c r="M570" t="s" s="3">
        <v>741</v>
      </c>
      <c r="N570" t="s" s="3">
        <v>67</v>
      </c>
      <c r="O570" s="6"/>
      <c r="P570" s="6"/>
      <c r="Q570" s="6"/>
      <c r="R570" s="6"/>
      <c r="S570" s="6"/>
    </row>
    <row r="571" ht="16" customHeight="1">
      <c r="A571" s="6">
        <v>26</v>
      </c>
      <c r="B571" s="6">
        <v>25</v>
      </c>
      <c r="C571" s="6">
        <v>34</v>
      </c>
      <c r="D571" s="6">
        <v>40</v>
      </c>
      <c r="E571" s="6">
        <v>32083.01</v>
      </c>
      <c r="F571" s="6"/>
      <c r="G571" t="s" s="3">
        <v>2492</v>
      </c>
      <c r="H571" t="s" s="3">
        <v>1458</v>
      </c>
      <c r="I571" t="s" s="3">
        <v>2389</v>
      </c>
      <c r="J571" t="s" s="3">
        <v>805</v>
      </c>
      <c r="K571" t="s" s="3">
        <v>2493</v>
      </c>
      <c r="L571" t="s" s="3">
        <v>2494</v>
      </c>
      <c r="M571" t="s" s="3">
        <v>1721</v>
      </c>
      <c r="N571" t="s" s="3">
        <v>67</v>
      </c>
      <c r="O571" s="6"/>
      <c r="P571" s="6"/>
      <c r="Q571" s="6"/>
      <c r="R571" s="6"/>
      <c r="S571" s="6"/>
    </row>
    <row r="572" ht="16" customHeight="1">
      <c r="A572" s="6">
        <v>26</v>
      </c>
      <c r="B572" s="6">
        <v>25</v>
      </c>
      <c r="C572" s="6">
        <v>35</v>
      </c>
      <c r="D572" s="6">
        <v>40</v>
      </c>
      <c r="E572" s="6">
        <v>33058.42</v>
      </c>
      <c r="F572" s="6"/>
      <c r="G572" t="s" s="3">
        <v>520</v>
      </c>
      <c r="H572" t="s" s="3">
        <v>1154</v>
      </c>
      <c r="I572" t="s" s="3">
        <v>1918</v>
      </c>
      <c r="J572" t="s" s="3">
        <v>1366</v>
      </c>
      <c r="K572" t="s" s="3">
        <v>2495</v>
      </c>
      <c r="L572" t="s" s="3">
        <v>543</v>
      </c>
      <c r="M572" t="s" s="3">
        <v>2496</v>
      </c>
      <c r="N572" t="s" s="3">
        <v>67</v>
      </c>
      <c r="O572" s="6"/>
      <c r="P572" s="6"/>
      <c r="Q572" s="6"/>
      <c r="R572" s="6"/>
      <c r="S572" s="6"/>
    </row>
    <row r="573" ht="16" customHeight="1">
      <c r="A573" s="6">
        <v>26</v>
      </c>
      <c r="B573" s="6">
        <v>25</v>
      </c>
      <c r="C573" s="6">
        <v>36</v>
      </c>
      <c r="D573" s="6">
        <v>40</v>
      </c>
      <c r="E573" s="6">
        <v>36515.85</v>
      </c>
      <c r="F573" t="s" s="3">
        <v>455</v>
      </c>
      <c r="G573" t="s" s="3">
        <v>67</v>
      </c>
      <c r="H573" t="s" s="3">
        <v>67</v>
      </c>
      <c r="I573" t="s" s="3">
        <v>2497</v>
      </c>
      <c r="J573" t="s" s="3">
        <v>2498</v>
      </c>
      <c r="K573" t="s" s="3">
        <v>67</v>
      </c>
      <c r="L573" t="s" s="3">
        <v>67</v>
      </c>
      <c r="M573" t="s" s="3">
        <v>67</v>
      </c>
      <c r="N573" t="s" s="3">
        <v>455</v>
      </c>
      <c r="O573" s="6"/>
      <c r="P573" s="6"/>
      <c r="Q573" s="6"/>
      <c r="R573" s="6"/>
      <c r="S573" s="6"/>
    </row>
    <row r="574" ht="16" customHeight="1">
      <c r="A574" s="6">
        <v>26</v>
      </c>
      <c r="B574" s="6">
        <v>25</v>
      </c>
      <c r="C574" s="6">
        <v>38</v>
      </c>
      <c r="D574" s="6">
        <v>40</v>
      </c>
      <c r="E574" s="6">
        <v>399739.08</v>
      </c>
      <c r="F574" t="s" s="3">
        <v>613</v>
      </c>
      <c r="G574" t="s" s="3">
        <v>67</v>
      </c>
      <c r="H574" t="s" s="3">
        <v>67</v>
      </c>
      <c r="I574" t="s" s="3">
        <v>1595</v>
      </c>
      <c r="J574" t="s" s="3">
        <v>2499</v>
      </c>
      <c r="K574" t="s" s="3">
        <v>67</v>
      </c>
      <c r="L574" t="s" s="3">
        <v>67</v>
      </c>
      <c r="M574" t="s" s="3">
        <v>67</v>
      </c>
      <c r="N574" t="s" s="3">
        <v>613</v>
      </c>
      <c r="O574" s="6"/>
      <c r="P574" s="6"/>
      <c r="Q574" s="6"/>
      <c r="R574" s="6"/>
      <c r="S574" s="6"/>
    </row>
    <row r="575" ht="16" customHeight="1">
      <c r="A575" s="6">
        <v>26</v>
      </c>
      <c r="B575" s="6">
        <v>25</v>
      </c>
      <c r="C575" s="6">
        <v>39</v>
      </c>
      <c r="D575" s="6">
        <v>40</v>
      </c>
      <c r="E575" s="6">
        <v>1354754.4</v>
      </c>
      <c r="F575" t="s" s="3">
        <v>879</v>
      </c>
      <c r="G575" t="s" s="3">
        <v>67</v>
      </c>
      <c r="H575" t="s" s="3">
        <v>67</v>
      </c>
      <c r="I575" t="s" s="3">
        <v>67</v>
      </c>
      <c r="J575" t="s" s="3">
        <v>503</v>
      </c>
      <c r="K575" t="s" s="3">
        <v>2500</v>
      </c>
      <c r="L575" t="s" s="3">
        <v>503</v>
      </c>
      <c r="M575" t="s" s="3">
        <v>2500</v>
      </c>
      <c r="N575" t="s" s="3">
        <v>879</v>
      </c>
      <c r="O575" s="6"/>
      <c r="P575" s="6"/>
      <c r="Q575" s="6"/>
      <c r="R575" s="6"/>
      <c r="S575" s="6"/>
    </row>
    <row r="576" ht="16" customHeight="1">
      <c r="A576" s="6">
        <v>26</v>
      </c>
      <c r="B576" s="6">
        <v>25</v>
      </c>
      <c r="C576" s="6">
        <v>2</v>
      </c>
      <c r="D576" s="6">
        <v>41</v>
      </c>
      <c r="E576" s="6">
        <v>3935.46</v>
      </c>
      <c r="F576" s="6"/>
      <c r="G576" t="s" s="3">
        <v>67</v>
      </c>
      <c r="H576" t="s" s="3">
        <v>67</v>
      </c>
      <c r="I576" t="s" s="3">
        <v>1292</v>
      </c>
      <c r="J576" t="s" s="3">
        <v>2501</v>
      </c>
      <c r="K576" t="s" s="3">
        <v>67</v>
      </c>
      <c r="L576" t="s" s="3">
        <v>67</v>
      </c>
      <c r="M576" t="s" s="3">
        <v>2053</v>
      </c>
      <c r="N576" t="s" s="3">
        <v>67</v>
      </c>
      <c r="O576" s="6"/>
      <c r="P576" s="6"/>
      <c r="Q576" s="6"/>
      <c r="R576" s="6"/>
      <c r="S576" s="6"/>
    </row>
    <row r="577" ht="16" customHeight="1">
      <c r="A577" s="6">
        <v>26</v>
      </c>
      <c r="B577" s="6">
        <v>25</v>
      </c>
      <c r="C577" s="6">
        <v>3</v>
      </c>
      <c r="D577" s="6">
        <v>41</v>
      </c>
      <c r="E577" s="6">
        <v>3979.78</v>
      </c>
      <c r="F577" t="s" s="3">
        <v>2502</v>
      </c>
      <c r="G577" t="s" s="3">
        <v>1358</v>
      </c>
      <c r="H577" t="s" s="3">
        <v>599</v>
      </c>
      <c r="I577" t="s" s="3">
        <v>1735</v>
      </c>
      <c r="J577" t="s" s="3">
        <v>2503</v>
      </c>
      <c r="K577" t="s" s="3">
        <v>2410</v>
      </c>
      <c r="L577" t="s" s="3">
        <v>859</v>
      </c>
      <c r="M577" t="s" s="3">
        <v>910</v>
      </c>
      <c r="N577" t="s" s="3">
        <v>2502</v>
      </c>
      <c r="O577" s="6"/>
      <c r="P577" s="6"/>
      <c r="Q577" s="6"/>
      <c r="R577" s="6"/>
      <c r="S577" s="6"/>
    </row>
    <row r="578" ht="16" customHeight="1">
      <c r="A578" s="6">
        <v>26</v>
      </c>
      <c r="B578" s="6">
        <v>25</v>
      </c>
      <c r="C578" s="6">
        <v>4</v>
      </c>
      <c r="D578" s="6">
        <v>41</v>
      </c>
      <c r="E578" s="6">
        <v>4010.9</v>
      </c>
      <c r="F578" t="s" s="3">
        <v>2504</v>
      </c>
      <c r="G578" t="s" s="3">
        <v>67</v>
      </c>
      <c r="H578" t="s" s="3">
        <v>67</v>
      </c>
      <c r="I578" t="s" s="3">
        <v>1826</v>
      </c>
      <c r="J578" t="s" s="3">
        <v>2505</v>
      </c>
      <c r="K578" t="s" s="3">
        <v>177</v>
      </c>
      <c r="L578" t="s" s="3">
        <v>1604</v>
      </c>
      <c r="M578" t="s" s="3">
        <v>947</v>
      </c>
      <c r="N578" t="s" s="3">
        <v>2506</v>
      </c>
      <c r="O578" s="6"/>
      <c r="P578" s="6"/>
      <c r="Q578" s="6"/>
      <c r="R578" s="6"/>
      <c r="S578" s="6"/>
    </row>
    <row r="579" ht="16" customHeight="1">
      <c r="A579" s="6">
        <v>26</v>
      </c>
      <c r="B579" s="6">
        <v>25</v>
      </c>
      <c r="C579" s="6">
        <v>5</v>
      </c>
      <c r="D579" s="6">
        <v>41</v>
      </c>
      <c r="E579" s="6">
        <v>4029.41</v>
      </c>
      <c r="F579" t="s" s="3">
        <v>1856</v>
      </c>
      <c r="G579" t="s" s="3">
        <v>67</v>
      </c>
      <c r="H579" t="s" s="3">
        <v>67</v>
      </c>
      <c r="I579" t="s" s="3">
        <v>523</v>
      </c>
      <c r="J579" t="s" s="3">
        <v>2507</v>
      </c>
      <c r="K579" t="s" s="3">
        <v>246</v>
      </c>
      <c r="L579" t="s" s="3">
        <v>648</v>
      </c>
      <c r="M579" t="s" s="3">
        <v>2508</v>
      </c>
      <c r="N579" t="s" s="3">
        <v>1856</v>
      </c>
      <c r="O579" s="6"/>
      <c r="P579" s="6"/>
      <c r="Q579" s="6"/>
      <c r="R579" s="6"/>
      <c r="S579" s="6"/>
    </row>
    <row r="580" ht="16" customHeight="1">
      <c r="A580" s="6">
        <v>26</v>
      </c>
      <c r="B580" s="6">
        <v>25</v>
      </c>
      <c r="C580" s="6">
        <v>7</v>
      </c>
      <c r="D580" s="6">
        <v>41</v>
      </c>
      <c r="E580" s="6">
        <v>4280.08</v>
      </c>
      <c r="F580" t="s" s="3">
        <v>67</v>
      </c>
      <c r="G580" t="s" s="3">
        <v>1813</v>
      </c>
      <c r="H580" t="s" s="3">
        <v>555</v>
      </c>
      <c r="I580" t="s" s="3">
        <v>1253</v>
      </c>
      <c r="J580" t="s" s="3">
        <v>161</v>
      </c>
      <c r="K580" t="s" s="3">
        <v>201</v>
      </c>
      <c r="L580" t="s" s="3">
        <v>719</v>
      </c>
      <c r="M580" t="s" s="3">
        <v>912</v>
      </c>
      <c r="N580" t="s" s="3">
        <v>2295</v>
      </c>
      <c r="O580" s="6"/>
      <c r="P580" s="6"/>
      <c r="Q580" s="6"/>
      <c r="R580" s="6"/>
      <c r="S580" s="6"/>
    </row>
    <row r="581" ht="16" customHeight="1">
      <c r="A581" s="6">
        <v>26</v>
      </c>
      <c r="B581" s="6">
        <v>25</v>
      </c>
      <c r="C581" s="6">
        <v>8</v>
      </c>
      <c r="D581" s="6">
        <v>41</v>
      </c>
      <c r="E581" s="6">
        <v>4356.14</v>
      </c>
      <c r="F581" t="s" s="3">
        <v>2509</v>
      </c>
      <c r="G581" t="s" s="3">
        <v>2510</v>
      </c>
      <c r="H581" t="s" s="3">
        <v>615</v>
      </c>
      <c r="I581" t="s" s="3">
        <v>419</v>
      </c>
      <c r="J581" t="s" s="3">
        <v>2511</v>
      </c>
      <c r="K581" t="s" s="3">
        <v>1158</v>
      </c>
      <c r="L581" t="s" s="3">
        <v>1889</v>
      </c>
      <c r="M581" t="s" s="3">
        <v>2511</v>
      </c>
      <c r="N581" t="s" s="3">
        <v>404</v>
      </c>
      <c r="O581" s="6"/>
      <c r="P581" s="6"/>
      <c r="Q581" s="6"/>
      <c r="R581" s="6"/>
      <c r="S581" s="6"/>
    </row>
    <row r="582" ht="16" customHeight="1">
      <c r="A582" s="6">
        <v>26</v>
      </c>
      <c r="B582" s="6">
        <v>25</v>
      </c>
      <c r="C582" s="6">
        <v>9</v>
      </c>
      <c r="D582" s="6">
        <v>41</v>
      </c>
      <c r="E582" s="6">
        <v>4409.85</v>
      </c>
      <c r="F582" t="s" s="3">
        <v>2276</v>
      </c>
      <c r="G582" t="s" s="3">
        <v>194</v>
      </c>
      <c r="H582" t="s" s="3">
        <v>224</v>
      </c>
      <c r="I582" t="s" s="3">
        <v>223</v>
      </c>
      <c r="J582" t="s" s="3">
        <v>2512</v>
      </c>
      <c r="K582" t="s" s="3">
        <v>2014</v>
      </c>
      <c r="L582" t="s" s="3">
        <v>2513</v>
      </c>
      <c r="M582" t="s" s="3">
        <v>2143</v>
      </c>
      <c r="N582" t="s" s="3">
        <v>64</v>
      </c>
      <c r="O582" s="6"/>
      <c r="P582" s="6"/>
      <c r="Q582" s="6"/>
      <c r="R582" s="6"/>
      <c r="S582" s="6"/>
    </row>
    <row r="583" ht="16" customHeight="1">
      <c r="A583" s="6">
        <v>26</v>
      </c>
      <c r="B583" s="6">
        <v>25</v>
      </c>
      <c r="C583" s="6">
        <v>10</v>
      </c>
      <c r="D583" s="6">
        <v>41</v>
      </c>
      <c r="E583" s="6">
        <v>5606.25</v>
      </c>
      <c r="F583" t="s" s="3">
        <v>67</v>
      </c>
      <c r="G583" t="s" s="3">
        <v>67</v>
      </c>
      <c r="H583" t="s" s="3">
        <v>67</v>
      </c>
      <c r="I583" t="s" s="3">
        <v>473</v>
      </c>
      <c r="J583" t="s" s="3">
        <v>81</v>
      </c>
      <c r="K583" t="s" s="3">
        <v>2514</v>
      </c>
      <c r="L583" t="s" s="3">
        <v>2515</v>
      </c>
      <c r="M583" t="s" s="3">
        <v>780</v>
      </c>
      <c r="N583" t="s" s="3">
        <v>1719</v>
      </c>
      <c r="O583" s="6"/>
      <c r="P583" s="6"/>
      <c r="Q583" s="6"/>
      <c r="R583" s="6"/>
      <c r="S583" s="6"/>
    </row>
    <row r="584" ht="16" customHeight="1">
      <c r="A584" s="6">
        <v>26</v>
      </c>
      <c r="B584" s="6">
        <v>25</v>
      </c>
      <c r="C584" s="6">
        <v>11</v>
      </c>
      <c r="D584" s="6">
        <v>41</v>
      </c>
      <c r="E584" s="6">
        <v>5746.97</v>
      </c>
      <c r="F584" t="s" s="3">
        <v>2516</v>
      </c>
      <c r="G584" t="s" s="3">
        <v>2517</v>
      </c>
      <c r="H584" t="s" s="3">
        <v>2518</v>
      </c>
      <c r="I584" t="s" s="3">
        <v>2519</v>
      </c>
      <c r="J584" t="s" s="3">
        <v>2520</v>
      </c>
      <c r="K584" t="s" s="3">
        <v>2107</v>
      </c>
      <c r="L584" t="s" s="3">
        <v>2521</v>
      </c>
      <c r="M584" t="s" s="3">
        <v>2522</v>
      </c>
      <c r="N584" t="s" s="3">
        <v>2516</v>
      </c>
      <c r="O584" s="6"/>
      <c r="P584" s="6"/>
      <c r="Q584" s="6"/>
      <c r="R584" s="6"/>
      <c r="S584" s="6"/>
    </row>
    <row r="585" ht="16" customHeight="1">
      <c r="A585" s="6">
        <v>26</v>
      </c>
      <c r="B585" s="6">
        <v>25</v>
      </c>
      <c r="C585" s="6">
        <v>12</v>
      </c>
      <c r="D585" s="6">
        <v>41</v>
      </c>
      <c r="E585" s="6">
        <v>5843.89</v>
      </c>
      <c r="F585" t="s" s="3">
        <v>542</v>
      </c>
      <c r="G585" t="s" s="3">
        <v>936</v>
      </c>
      <c r="H585" t="s" s="3">
        <v>612</v>
      </c>
      <c r="I585" t="s" s="3">
        <v>2523</v>
      </c>
      <c r="J585" t="s" s="3">
        <v>1448</v>
      </c>
      <c r="K585" t="s" s="3">
        <v>1040</v>
      </c>
      <c r="L585" t="s" s="3">
        <v>420</v>
      </c>
      <c r="M585" t="s" s="3">
        <v>1068</v>
      </c>
      <c r="N585" t="s" s="3">
        <v>622</v>
      </c>
      <c r="O585" s="6"/>
      <c r="P585" s="6"/>
      <c r="Q585" s="6"/>
      <c r="R585" s="6"/>
      <c r="S585" s="6"/>
    </row>
    <row r="586" ht="16" customHeight="1">
      <c r="A586" s="6">
        <v>26</v>
      </c>
      <c r="B586" s="6">
        <v>25</v>
      </c>
      <c r="C586" s="6">
        <v>13</v>
      </c>
      <c r="D586" s="6">
        <v>41</v>
      </c>
      <c r="E586" s="6">
        <v>5901.26</v>
      </c>
      <c r="F586" t="s" s="3">
        <v>2018</v>
      </c>
      <c r="G586" t="s" s="3">
        <v>2524</v>
      </c>
      <c r="H586" t="s" s="3">
        <v>2525</v>
      </c>
      <c r="I586" t="s" s="3">
        <v>2526</v>
      </c>
      <c r="J586" t="s" s="3">
        <v>2527</v>
      </c>
      <c r="K586" t="s" s="3">
        <v>2528</v>
      </c>
      <c r="L586" t="s" s="3">
        <v>2529</v>
      </c>
      <c r="M586" t="s" s="3">
        <v>2530</v>
      </c>
      <c r="N586" t="s" s="3">
        <v>2018</v>
      </c>
      <c r="O586" s="6"/>
      <c r="P586" s="6"/>
      <c r="Q586" s="6"/>
      <c r="R586" s="6"/>
      <c r="S586" s="6"/>
    </row>
    <row r="587" ht="16" customHeight="1">
      <c r="A587" s="6">
        <v>26</v>
      </c>
      <c r="B587" s="6">
        <v>25</v>
      </c>
      <c r="C587" s="6">
        <v>14</v>
      </c>
      <c r="D587" s="6">
        <v>41</v>
      </c>
      <c r="E587" s="6">
        <v>8119.14</v>
      </c>
      <c r="F587" t="s" s="3">
        <v>1856</v>
      </c>
      <c r="G587" t="s" s="3">
        <v>67</v>
      </c>
      <c r="H587" t="s" s="3">
        <v>67</v>
      </c>
      <c r="I587" t="s" s="3">
        <v>135</v>
      </c>
      <c r="J587" t="s" s="3">
        <v>2315</v>
      </c>
      <c r="K587" t="s" s="3">
        <v>234</v>
      </c>
      <c r="L587" t="s" s="3">
        <v>995</v>
      </c>
      <c r="M587" t="s" s="3">
        <v>362</v>
      </c>
      <c r="N587" t="s" s="3">
        <v>922</v>
      </c>
      <c r="O587" s="6"/>
      <c r="P587" s="6"/>
      <c r="Q587" s="6"/>
      <c r="R587" s="6"/>
      <c r="S587" s="6"/>
    </row>
    <row r="588" ht="16" customHeight="1">
      <c r="A588" s="6">
        <v>26</v>
      </c>
      <c r="B588" s="6">
        <v>25</v>
      </c>
      <c r="C588" s="6">
        <v>15</v>
      </c>
      <c r="D588" s="6">
        <v>41</v>
      </c>
      <c r="E588" s="6">
        <v>8252.360000000001</v>
      </c>
      <c r="F588" t="s" s="3">
        <v>1640</v>
      </c>
      <c r="G588" t="s" s="3">
        <v>2531</v>
      </c>
      <c r="H588" t="s" s="3">
        <v>1814</v>
      </c>
      <c r="I588" t="s" s="3">
        <v>208</v>
      </c>
      <c r="J588" t="s" s="3">
        <v>1282</v>
      </c>
      <c r="K588" t="s" s="3">
        <v>2532</v>
      </c>
      <c r="L588" t="s" s="3">
        <v>913</v>
      </c>
      <c r="M588" t="s" s="3">
        <v>2533</v>
      </c>
      <c r="N588" t="s" s="3">
        <v>278</v>
      </c>
      <c r="O588" s="6"/>
      <c r="P588" s="6"/>
      <c r="Q588" s="6"/>
      <c r="R588" s="6"/>
      <c r="S588" s="6"/>
    </row>
    <row r="589" ht="16" customHeight="1">
      <c r="A589" s="6">
        <v>26</v>
      </c>
      <c r="B589" s="6">
        <v>25</v>
      </c>
      <c r="C589" s="6">
        <v>16</v>
      </c>
      <c r="D589" s="6">
        <v>41</v>
      </c>
      <c r="E589" s="6">
        <v>8413.23</v>
      </c>
      <c r="F589" t="s" s="3">
        <v>2269</v>
      </c>
      <c r="G589" t="s" s="3">
        <v>67</v>
      </c>
      <c r="H589" t="s" s="3">
        <v>67</v>
      </c>
      <c r="I589" t="s" s="3">
        <v>2534</v>
      </c>
      <c r="J589" t="s" s="3">
        <v>2535</v>
      </c>
      <c r="K589" t="s" s="3">
        <v>293</v>
      </c>
      <c r="L589" t="s" s="3">
        <v>439</v>
      </c>
      <c r="M589" t="s" s="3">
        <v>2536</v>
      </c>
      <c r="N589" t="s" s="3">
        <v>2409</v>
      </c>
      <c r="O589" s="6"/>
      <c r="P589" s="6"/>
      <c r="Q589" s="6"/>
      <c r="R589" s="6"/>
      <c r="S589" s="6"/>
    </row>
    <row r="590" ht="16" customHeight="1">
      <c r="A590" s="6">
        <v>26</v>
      </c>
      <c r="B590" s="6">
        <v>25</v>
      </c>
      <c r="C590" s="6">
        <v>18</v>
      </c>
      <c r="D590" s="6">
        <v>41</v>
      </c>
      <c r="E590" s="6">
        <v>10614.79</v>
      </c>
      <c r="F590" t="s" s="3">
        <v>67</v>
      </c>
      <c r="G590" t="s" s="3">
        <v>67</v>
      </c>
      <c r="H590" t="s" s="3">
        <v>67</v>
      </c>
      <c r="I590" t="s" s="3">
        <v>1007</v>
      </c>
      <c r="J590" t="s" s="3">
        <v>2537</v>
      </c>
      <c r="K590" t="s" s="3">
        <v>2538</v>
      </c>
      <c r="L590" t="s" s="3">
        <v>947</v>
      </c>
      <c r="M590" t="s" s="3">
        <v>2539</v>
      </c>
      <c r="N590" t="s" s="3">
        <v>2286</v>
      </c>
      <c r="O590" s="6"/>
      <c r="P590" s="6"/>
      <c r="Q590" s="6"/>
      <c r="R590" s="6"/>
      <c r="S590" s="6"/>
    </row>
    <row r="591" ht="16" customHeight="1">
      <c r="A591" s="6">
        <v>26</v>
      </c>
      <c r="B591" s="6">
        <v>25</v>
      </c>
      <c r="C591" s="6">
        <v>19</v>
      </c>
      <c r="D591" s="6">
        <v>41</v>
      </c>
      <c r="E591" s="6">
        <v>13460.79</v>
      </c>
      <c r="F591" t="s" s="3">
        <v>643</v>
      </c>
      <c r="G591" t="s" s="3">
        <v>1187</v>
      </c>
      <c r="H591" t="s" s="3">
        <v>938</v>
      </c>
      <c r="I591" t="s" s="3">
        <v>2540</v>
      </c>
      <c r="J591" t="s" s="3">
        <v>1212</v>
      </c>
      <c r="K591" t="s" s="3">
        <v>1352</v>
      </c>
      <c r="L591" t="s" s="3">
        <v>307</v>
      </c>
      <c r="M591" t="s" s="3">
        <v>353</v>
      </c>
      <c r="N591" t="s" s="3">
        <v>2541</v>
      </c>
      <c r="O591" s="6"/>
      <c r="P591" s="6"/>
      <c r="Q591" s="6"/>
      <c r="R591" s="6"/>
      <c r="S591" s="6"/>
    </row>
    <row r="592" ht="16" customHeight="1">
      <c r="A592" s="6">
        <v>26</v>
      </c>
      <c r="B592" s="6">
        <v>25</v>
      </c>
      <c r="C592" s="6">
        <v>20</v>
      </c>
      <c r="D592" s="6">
        <v>41</v>
      </c>
      <c r="E592" s="6">
        <v>14487.08</v>
      </c>
      <c r="F592" t="s" s="3">
        <v>1857</v>
      </c>
      <c r="G592" t="s" s="3">
        <v>1164</v>
      </c>
      <c r="H592" t="s" s="3">
        <v>2542</v>
      </c>
      <c r="I592" t="s" s="3">
        <v>464</v>
      </c>
      <c r="J592" t="s" s="3">
        <v>195</v>
      </c>
      <c r="K592" t="s" s="3">
        <v>2543</v>
      </c>
      <c r="L592" t="s" s="3">
        <v>1183</v>
      </c>
      <c r="M592" t="s" s="3">
        <v>600</v>
      </c>
      <c r="N592" t="s" s="3">
        <v>1251</v>
      </c>
      <c r="O592" s="6"/>
      <c r="P592" s="6"/>
      <c r="Q592" s="6"/>
      <c r="R592" s="6"/>
      <c r="S592" s="6"/>
    </row>
    <row r="593" ht="16" customHeight="1">
      <c r="A593" s="6">
        <v>26</v>
      </c>
      <c r="B593" s="6">
        <v>25</v>
      </c>
      <c r="C593" s="6">
        <v>23</v>
      </c>
      <c r="D593" s="6">
        <v>41</v>
      </c>
      <c r="E593" s="6">
        <v>18967.86</v>
      </c>
      <c r="F593" t="s" s="3">
        <v>1612</v>
      </c>
      <c r="G593" t="s" s="3">
        <v>2491</v>
      </c>
      <c r="H593" t="s" s="3">
        <v>2317</v>
      </c>
      <c r="I593" t="s" s="3">
        <v>2544</v>
      </c>
      <c r="J593" t="s" s="3">
        <v>480</v>
      </c>
      <c r="K593" t="s" s="3">
        <v>1397</v>
      </c>
      <c r="L593" t="s" s="3">
        <v>621</v>
      </c>
      <c r="M593" t="s" s="3">
        <v>939</v>
      </c>
      <c r="N593" t="s" s="3">
        <v>864</v>
      </c>
      <c r="O593" s="6"/>
      <c r="P593" s="6"/>
      <c r="Q593" s="6"/>
      <c r="R593" s="6"/>
      <c r="S593" s="6"/>
    </row>
    <row r="594" ht="16" customHeight="1">
      <c r="A594" s="6">
        <v>26</v>
      </c>
      <c r="B594" s="6">
        <v>25</v>
      </c>
      <c r="C594" s="6">
        <v>25</v>
      </c>
      <c r="D594" s="6">
        <v>41</v>
      </c>
      <c r="E594" s="6">
        <v>20167.92</v>
      </c>
      <c r="F594" t="s" s="3">
        <v>2545</v>
      </c>
      <c r="G594" t="s" s="3">
        <v>2546</v>
      </c>
      <c r="H594" t="s" s="3">
        <v>2547</v>
      </c>
      <c r="I594" t="s" s="3">
        <v>2529</v>
      </c>
      <c r="J594" t="s" s="3">
        <v>1985</v>
      </c>
      <c r="K594" t="s" s="3">
        <v>2548</v>
      </c>
      <c r="L594" t="s" s="3">
        <v>2549</v>
      </c>
      <c r="M594" t="s" s="3">
        <v>1243</v>
      </c>
      <c r="N594" t="s" s="3">
        <v>2545</v>
      </c>
      <c r="O594" s="6"/>
      <c r="P594" s="6"/>
      <c r="Q594" s="6"/>
      <c r="R594" s="6"/>
      <c r="S594" s="6"/>
    </row>
    <row r="595" ht="16" customHeight="1">
      <c r="A595" s="6">
        <v>26</v>
      </c>
      <c r="B595" s="6">
        <v>25</v>
      </c>
      <c r="C595" s="6">
        <v>24</v>
      </c>
      <c r="D595" s="6">
        <v>41</v>
      </c>
      <c r="E595" s="6">
        <v>22317.54</v>
      </c>
      <c r="F595" t="s" s="3">
        <v>2351</v>
      </c>
      <c r="G595" t="s" s="3">
        <v>67</v>
      </c>
      <c r="H595" t="s" s="3">
        <v>67</v>
      </c>
      <c r="I595" t="s" s="3">
        <v>532</v>
      </c>
      <c r="J595" t="s" s="3">
        <v>343</v>
      </c>
      <c r="K595" t="s" s="3">
        <v>2550</v>
      </c>
      <c r="L595" t="s" s="3">
        <v>620</v>
      </c>
      <c r="M595" t="s" s="3">
        <v>2551</v>
      </c>
      <c r="N595" t="s" s="3">
        <v>2552</v>
      </c>
      <c r="O595" s="6"/>
      <c r="P595" s="6"/>
      <c r="Q595" s="6"/>
      <c r="R595" s="6"/>
      <c r="S595" s="6"/>
    </row>
    <row r="596" ht="16" customHeight="1">
      <c r="A596" s="6">
        <v>26</v>
      </c>
      <c r="B596" s="6">
        <v>25</v>
      </c>
      <c r="C596" s="6">
        <v>31</v>
      </c>
      <c r="D596" s="6">
        <v>41</v>
      </c>
      <c r="E596" s="6">
        <v>24529.08</v>
      </c>
      <c r="F596" s="6"/>
      <c r="G596" t="s" s="3">
        <v>67</v>
      </c>
      <c r="H596" t="s" s="3">
        <v>67</v>
      </c>
      <c r="I596" t="s" s="3">
        <v>2553</v>
      </c>
      <c r="J596" t="s" s="3">
        <v>2554</v>
      </c>
      <c r="K596" t="s" s="3">
        <v>67</v>
      </c>
      <c r="L596" t="s" s="3">
        <v>67</v>
      </c>
      <c r="M596" t="s" s="3">
        <v>67</v>
      </c>
      <c r="N596" t="s" s="3">
        <v>67</v>
      </c>
      <c r="O596" s="6"/>
      <c r="P596" s="6"/>
      <c r="Q596" s="6"/>
      <c r="R596" s="6"/>
      <c r="S596" s="6"/>
    </row>
    <row r="597" ht="16" customHeight="1">
      <c r="A597" s="6">
        <v>26</v>
      </c>
      <c r="B597" s="6">
        <v>25</v>
      </c>
      <c r="C597" s="6">
        <v>26</v>
      </c>
      <c r="D597" s="6">
        <v>41</v>
      </c>
      <c r="E597" s="6">
        <v>25146.94</v>
      </c>
      <c r="F597" t="s" s="3">
        <v>1178</v>
      </c>
      <c r="G597" t="s" s="3">
        <v>803</v>
      </c>
      <c r="H597" t="s" s="3">
        <v>420</v>
      </c>
      <c r="I597" t="s" s="3">
        <v>1438</v>
      </c>
      <c r="J597" t="s" s="3">
        <v>619</v>
      </c>
      <c r="K597" t="s" s="3">
        <v>1264</v>
      </c>
      <c r="L597" t="s" s="3">
        <v>454</v>
      </c>
      <c r="M597" t="s" s="3">
        <v>2324</v>
      </c>
      <c r="N597" t="s" s="3">
        <v>1178</v>
      </c>
      <c r="O597" s="6"/>
      <c r="P597" s="6"/>
      <c r="Q597" s="6"/>
      <c r="R597" s="6"/>
      <c r="S597" s="6"/>
    </row>
    <row r="598" ht="16" customHeight="1">
      <c r="A598" s="6">
        <v>26</v>
      </c>
      <c r="B598" s="6">
        <v>25</v>
      </c>
      <c r="C598" s="6">
        <v>27</v>
      </c>
      <c r="D598" s="6">
        <v>41</v>
      </c>
      <c r="E598" s="6">
        <v>29597.47</v>
      </c>
      <c r="F598" t="s" s="3">
        <v>2555</v>
      </c>
      <c r="G598" t="s" s="3">
        <v>394</v>
      </c>
      <c r="H598" t="s" s="3">
        <v>2556</v>
      </c>
      <c r="I598" t="s" s="3">
        <v>2557</v>
      </c>
      <c r="J598" t="s" s="3">
        <v>2558</v>
      </c>
      <c r="K598" t="s" s="3">
        <v>460</v>
      </c>
      <c r="L598" t="s" s="3">
        <v>2559</v>
      </c>
      <c r="M598" t="s" s="3">
        <v>2560</v>
      </c>
      <c r="N598" t="s" s="3">
        <v>2555</v>
      </c>
      <c r="O598" s="6"/>
      <c r="P598" s="6"/>
      <c r="Q598" s="6"/>
      <c r="R598" s="6"/>
      <c r="S598" s="6"/>
    </row>
    <row r="599" ht="16" customHeight="1">
      <c r="A599" s="6">
        <v>26</v>
      </c>
      <c r="B599" s="6">
        <v>25</v>
      </c>
      <c r="C599" s="6">
        <v>33</v>
      </c>
      <c r="D599" s="6">
        <v>41</v>
      </c>
      <c r="E599" s="6">
        <v>33578.99</v>
      </c>
      <c r="F599" s="6"/>
      <c r="G599" t="s" s="3">
        <v>67</v>
      </c>
      <c r="H599" t="s" s="3">
        <v>67</v>
      </c>
      <c r="I599" t="s" s="3">
        <v>2561</v>
      </c>
      <c r="J599" t="s" s="3">
        <v>2562</v>
      </c>
      <c r="K599" t="s" s="3">
        <v>2563</v>
      </c>
      <c r="L599" t="s" s="3">
        <v>67</v>
      </c>
      <c r="M599" t="s" s="3">
        <v>67</v>
      </c>
      <c r="N599" t="s" s="3">
        <v>67</v>
      </c>
      <c r="O599" s="6"/>
      <c r="P599" s="6"/>
      <c r="Q599" s="6"/>
      <c r="R599" s="6"/>
      <c r="S599" s="6"/>
    </row>
    <row r="600" ht="16" customHeight="1">
      <c r="A600" s="6">
        <v>26</v>
      </c>
      <c r="B600" s="6">
        <v>25</v>
      </c>
      <c r="C600" s="6">
        <v>34</v>
      </c>
      <c r="D600" s="6">
        <v>41</v>
      </c>
      <c r="E600" s="6">
        <v>35099.83</v>
      </c>
      <c r="F600" t="s" s="3">
        <v>2564</v>
      </c>
      <c r="G600" t="s" s="3">
        <v>67</v>
      </c>
      <c r="H600" t="s" s="3">
        <v>67</v>
      </c>
      <c r="I600" t="s" s="3">
        <v>222</v>
      </c>
      <c r="J600" t="s" s="3">
        <v>1781</v>
      </c>
      <c r="K600" t="s" s="3">
        <v>444</v>
      </c>
      <c r="L600" t="s" s="3">
        <v>91</v>
      </c>
      <c r="M600" t="s" s="3">
        <v>2565</v>
      </c>
      <c r="N600" t="s" s="3">
        <v>2564</v>
      </c>
      <c r="O600" s="6"/>
      <c r="P600" s="6"/>
      <c r="Q600" s="6"/>
      <c r="R600" s="6"/>
      <c r="S600" s="6"/>
    </row>
    <row r="601" ht="16" customHeight="1">
      <c r="A601" s="6">
        <v>26</v>
      </c>
      <c r="B601" s="6">
        <v>25</v>
      </c>
      <c r="C601" s="6">
        <v>35</v>
      </c>
      <c r="D601" s="6">
        <v>41</v>
      </c>
      <c r="E601" s="6">
        <v>36270.66</v>
      </c>
      <c r="F601" t="s" s="3">
        <v>947</v>
      </c>
      <c r="G601" t="s" s="3">
        <v>67</v>
      </c>
      <c r="H601" t="s" s="3">
        <v>67</v>
      </c>
      <c r="I601" t="s" s="3">
        <v>1619</v>
      </c>
      <c r="J601" t="s" s="3">
        <v>2214</v>
      </c>
      <c r="K601" t="s" s="3">
        <v>117</v>
      </c>
      <c r="L601" t="s" s="3">
        <v>142</v>
      </c>
      <c r="M601" t="s" s="3">
        <v>96</v>
      </c>
      <c r="N601" t="s" s="3">
        <v>947</v>
      </c>
      <c r="O601" s="6"/>
      <c r="P601" s="6"/>
      <c r="Q601" s="6"/>
      <c r="R601" s="6"/>
      <c r="S601" s="6"/>
    </row>
    <row r="602" ht="16" customHeight="1">
      <c r="A602" s="6">
        <v>26</v>
      </c>
      <c r="B602" s="6">
        <v>25</v>
      </c>
      <c r="C602" s="6">
        <v>36</v>
      </c>
      <c r="D602" s="6">
        <v>41</v>
      </c>
      <c r="E602" s="6">
        <v>40475.37</v>
      </c>
      <c r="F602" t="s" s="3">
        <v>712</v>
      </c>
      <c r="G602" t="s" s="3">
        <v>67</v>
      </c>
      <c r="H602" t="s" s="3">
        <v>67</v>
      </c>
      <c r="I602" t="s" s="3">
        <v>2566</v>
      </c>
      <c r="J602" t="s" s="3">
        <v>2567</v>
      </c>
      <c r="K602" t="s" s="3">
        <v>2568</v>
      </c>
      <c r="L602" t="s" s="3">
        <v>1836</v>
      </c>
      <c r="M602" t="s" s="3">
        <v>2569</v>
      </c>
      <c r="N602" t="s" s="3">
        <v>712</v>
      </c>
      <c r="O602" s="6"/>
      <c r="P602" s="6"/>
      <c r="Q602" s="6"/>
      <c r="R602" s="6"/>
      <c r="S602" s="6"/>
    </row>
    <row r="603" ht="16" customHeight="1">
      <c r="A603" s="6">
        <v>26</v>
      </c>
      <c r="B603" s="6">
        <v>25</v>
      </c>
      <c r="C603" s="6">
        <v>3</v>
      </c>
      <c r="D603" s="6">
        <v>42</v>
      </c>
      <c r="E603" s="6">
        <v>3806.26</v>
      </c>
      <c r="F603" s="6"/>
      <c r="G603" t="s" s="3">
        <v>67</v>
      </c>
      <c r="H603" t="s" s="3">
        <v>67</v>
      </c>
      <c r="I603" t="s" s="3">
        <v>2570</v>
      </c>
      <c r="J603" t="s" s="3">
        <v>2571</v>
      </c>
      <c r="K603" t="s" s="3">
        <v>67</v>
      </c>
      <c r="L603" t="s" s="3">
        <v>67</v>
      </c>
      <c r="M603" t="s" s="3">
        <v>67</v>
      </c>
      <c r="N603" t="s" s="3">
        <v>67</v>
      </c>
      <c r="O603" s="6"/>
      <c r="P603" s="6"/>
      <c r="Q603" s="6"/>
      <c r="R603" s="6"/>
      <c r="S603" s="6"/>
    </row>
    <row r="604" ht="16" customHeight="1">
      <c r="A604" s="6">
        <v>26</v>
      </c>
      <c r="B604" s="6">
        <v>25</v>
      </c>
      <c r="C604" s="6">
        <v>4</v>
      </c>
      <c r="D604" s="6">
        <v>42</v>
      </c>
      <c r="E604" s="6">
        <v>3834.72</v>
      </c>
      <c r="F604" t="s" s="3">
        <v>2572</v>
      </c>
      <c r="G604" t="s" s="3">
        <v>2299</v>
      </c>
      <c r="H604" t="s" s="3">
        <v>1141</v>
      </c>
      <c r="I604" t="s" s="3">
        <v>406</v>
      </c>
      <c r="J604" t="s" s="3">
        <v>1376</v>
      </c>
      <c r="K604" t="s" s="3">
        <v>71</v>
      </c>
      <c r="L604" t="s" s="3">
        <v>272</v>
      </c>
      <c r="M604" t="s" s="3">
        <v>1367</v>
      </c>
      <c r="N604" t="s" s="3">
        <v>2572</v>
      </c>
      <c r="O604" s="6"/>
      <c r="P604" s="6"/>
      <c r="Q604" s="6"/>
      <c r="R604" s="6"/>
      <c r="S604" s="6"/>
    </row>
    <row r="605" ht="16" customHeight="1">
      <c r="A605" s="6">
        <v>26</v>
      </c>
      <c r="B605" s="6">
        <v>25</v>
      </c>
      <c r="C605" s="6">
        <v>5</v>
      </c>
      <c r="D605" s="6">
        <v>42</v>
      </c>
      <c r="E605" s="6">
        <v>3851.63</v>
      </c>
      <c r="F605" t="s" s="3">
        <v>2573</v>
      </c>
      <c r="G605" t="s" s="3">
        <v>67</v>
      </c>
      <c r="H605" t="s" s="3">
        <v>67</v>
      </c>
      <c r="I605" t="s" s="3">
        <v>246</v>
      </c>
      <c r="J605" t="s" s="3">
        <v>2574</v>
      </c>
      <c r="K605" t="s" s="3">
        <v>2575</v>
      </c>
      <c r="L605" t="s" s="3">
        <v>242</v>
      </c>
      <c r="M605" t="s" s="3">
        <v>2576</v>
      </c>
      <c r="N605" t="s" s="3">
        <v>2573</v>
      </c>
      <c r="O605" s="6"/>
      <c r="P605" s="6"/>
      <c r="Q605" s="6"/>
      <c r="R605" s="6"/>
      <c r="S605" s="6"/>
    </row>
    <row r="606" ht="16" customHeight="1">
      <c r="A606" s="6">
        <v>26</v>
      </c>
      <c r="B606" s="6">
        <v>25</v>
      </c>
      <c r="C606" s="6">
        <v>8</v>
      </c>
      <c r="D606" s="6">
        <v>42</v>
      </c>
      <c r="E606" s="6">
        <v>4149.1</v>
      </c>
      <c r="F606" t="s" s="3">
        <v>67</v>
      </c>
      <c r="G606" t="s" s="3">
        <v>206</v>
      </c>
      <c r="H606" t="s" s="3">
        <v>313</v>
      </c>
      <c r="I606" t="s" s="3">
        <v>1141</v>
      </c>
      <c r="J606" t="s" s="3">
        <v>828</v>
      </c>
      <c r="K606" t="s" s="3">
        <v>532</v>
      </c>
      <c r="L606" t="s" s="3">
        <v>2577</v>
      </c>
      <c r="M606" t="s" s="3">
        <v>481</v>
      </c>
      <c r="N606" t="s" s="3">
        <v>2578</v>
      </c>
      <c r="O606" s="6"/>
      <c r="P606" s="6"/>
      <c r="Q606" s="6"/>
      <c r="R606" s="6"/>
      <c r="S606" s="6"/>
    </row>
    <row r="607" ht="16" customHeight="1">
      <c r="A607" s="6">
        <v>26</v>
      </c>
      <c r="B607" s="6">
        <v>25</v>
      </c>
      <c r="C607" s="6">
        <v>9</v>
      </c>
      <c r="D607" s="6">
        <v>42</v>
      </c>
      <c r="E607" s="6">
        <v>4197.8</v>
      </c>
      <c r="F607" t="s" s="3">
        <v>152</v>
      </c>
      <c r="G607" t="s" s="3">
        <v>1357</v>
      </c>
      <c r="H607" t="s" s="3">
        <v>421</v>
      </c>
      <c r="I607" t="s" s="3">
        <v>1178</v>
      </c>
      <c r="J607" t="s" s="3">
        <v>1262</v>
      </c>
      <c r="K607" t="s" s="3">
        <v>936</v>
      </c>
      <c r="L607" t="s" s="3">
        <v>1889</v>
      </c>
      <c r="M607" t="s" s="3">
        <v>614</v>
      </c>
      <c r="N607" t="s" s="3">
        <v>201</v>
      </c>
      <c r="O607" s="6"/>
      <c r="P607" s="6"/>
      <c r="Q607" s="6"/>
      <c r="R607" s="6"/>
      <c r="S607" s="6"/>
    </row>
    <row r="608" ht="16" customHeight="1">
      <c r="A608" s="6">
        <v>26</v>
      </c>
      <c r="B608" s="6">
        <v>25</v>
      </c>
      <c r="C608" s="6">
        <v>11</v>
      </c>
      <c r="D608" s="6">
        <v>42</v>
      </c>
      <c r="E608" s="6">
        <v>5392.01</v>
      </c>
      <c r="F608" t="s" s="3">
        <v>67</v>
      </c>
      <c r="G608" t="s" s="3">
        <v>67</v>
      </c>
      <c r="H608" t="s" s="3">
        <v>67</v>
      </c>
      <c r="I608" t="s" s="3">
        <v>475</v>
      </c>
      <c r="J608" t="s" s="3">
        <v>1468</v>
      </c>
      <c r="K608" t="s" s="3">
        <v>2579</v>
      </c>
      <c r="L608" t="s" s="3">
        <v>2580</v>
      </c>
      <c r="M608" t="s" s="3">
        <v>2581</v>
      </c>
      <c r="N608" t="s" s="3">
        <v>2456</v>
      </c>
      <c r="O608" s="6"/>
      <c r="P608" s="6"/>
      <c r="Q608" s="6"/>
      <c r="R608" s="6"/>
      <c r="S608" s="6"/>
    </row>
    <row r="609" ht="16" customHeight="1">
      <c r="A609" s="6">
        <v>26</v>
      </c>
      <c r="B609" s="6">
        <v>25</v>
      </c>
      <c r="C609" s="6">
        <v>12</v>
      </c>
      <c r="D609" s="6">
        <v>42</v>
      </c>
      <c r="E609" s="6">
        <v>5477.24</v>
      </c>
      <c r="F609" t="s" s="3">
        <v>1203</v>
      </c>
      <c r="G609" t="s" s="3">
        <v>1124</v>
      </c>
      <c r="H609" t="s" s="3">
        <v>1708</v>
      </c>
      <c r="I609" t="s" s="3">
        <v>1491</v>
      </c>
      <c r="J609" t="s" s="3">
        <v>2338</v>
      </c>
      <c r="K609" t="s" s="3">
        <v>2582</v>
      </c>
      <c r="L609" t="s" s="3">
        <v>2583</v>
      </c>
      <c r="M609" t="s" s="3">
        <v>1024</v>
      </c>
      <c r="N609" t="s" s="3">
        <v>1203</v>
      </c>
      <c r="O609" s="6"/>
      <c r="P609" s="6"/>
      <c r="Q609" s="6"/>
      <c r="R609" s="6"/>
      <c r="S609" s="6"/>
    </row>
    <row r="610" ht="16" customHeight="1">
      <c r="A610" s="6">
        <v>26</v>
      </c>
      <c r="B610" s="6">
        <v>25</v>
      </c>
      <c r="C610" s="6">
        <v>13</v>
      </c>
      <c r="D610" s="6">
        <v>42</v>
      </c>
      <c r="E610" s="6">
        <v>5527.61</v>
      </c>
      <c r="F610" t="s" s="3">
        <v>2584</v>
      </c>
      <c r="G610" t="s" s="3">
        <v>1557</v>
      </c>
      <c r="H610" t="s" s="3">
        <v>2585</v>
      </c>
      <c r="I610" t="s" s="3">
        <v>1553</v>
      </c>
      <c r="J610" t="s" s="3">
        <v>1895</v>
      </c>
      <c r="K610" t="s" s="3">
        <v>1511</v>
      </c>
      <c r="L610" t="s" s="3">
        <v>1558</v>
      </c>
      <c r="M610" t="s" s="3">
        <v>2586</v>
      </c>
      <c r="N610" t="s" s="3">
        <v>2584</v>
      </c>
      <c r="O610" s="6"/>
      <c r="P610" s="6"/>
      <c r="Q610" s="6"/>
      <c r="R610" s="6"/>
      <c r="S610" s="6"/>
    </row>
    <row r="611" ht="16" customHeight="1">
      <c r="A611" s="6">
        <v>26</v>
      </c>
      <c r="B611" s="6">
        <v>25</v>
      </c>
      <c r="C611" s="6">
        <v>14</v>
      </c>
      <c r="D611" s="6">
        <v>42</v>
      </c>
      <c r="E611" s="6">
        <v>7428.29</v>
      </c>
      <c r="F611" t="s" s="3">
        <v>67</v>
      </c>
      <c r="G611" t="s" s="3">
        <v>67</v>
      </c>
      <c r="H611" t="s" s="3">
        <v>67</v>
      </c>
      <c r="I611" t="s" s="3">
        <v>2587</v>
      </c>
      <c r="J611" t="s" s="3">
        <v>2273</v>
      </c>
      <c r="K611" t="s" s="3">
        <v>2588</v>
      </c>
      <c r="L611" t="s" s="3">
        <v>1961</v>
      </c>
      <c r="M611" t="s" s="3">
        <v>504</v>
      </c>
      <c r="N611" t="s" s="3">
        <v>242</v>
      </c>
      <c r="O611" s="6"/>
      <c r="P611" s="6"/>
      <c r="Q611" s="6"/>
      <c r="R611" s="6"/>
      <c r="S611" s="6"/>
    </row>
    <row r="612" ht="16" customHeight="1">
      <c r="A612" s="6">
        <v>26</v>
      </c>
      <c r="B612" s="6">
        <v>25</v>
      </c>
      <c r="C612" s="6">
        <v>15</v>
      </c>
      <c r="D612" s="6">
        <v>42</v>
      </c>
      <c r="E612" s="6">
        <v>7539.65</v>
      </c>
      <c r="F612" t="s" s="3">
        <v>1280</v>
      </c>
      <c r="G612" t="s" s="3">
        <v>1815</v>
      </c>
      <c r="H612" t="s" s="3">
        <v>354</v>
      </c>
      <c r="I612" t="s" s="3">
        <v>2589</v>
      </c>
      <c r="J612" t="s" s="3">
        <v>2590</v>
      </c>
      <c r="K612" t="s" s="3">
        <v>2444</v>
      </c>
      <c r="L612" t="s" s="3">
        <v>2591</v>
      </c>
      <c r="M612" t="s" s="3">
        <v>1248</v>
      </c>
      <c r="N612" t="s" s="3">
        <v>606</v>
      </c>
      <c r="O612" s="6"/>
      <c r="P612" s="6"/>
      <c r="Q612" s="6"/>
      <c r="R612" s="6"/>
      <c r="S612" s="6"/>
    </row>
    <row r="613" ht="16" customHeight="1">
      <c r="A613" s="6">
        <v>26</v>
      </c>
      <c r="B613" s="6">
        <v>25</v>
      </c>
      <c r="C613" s="6">
        <v>16</v>
      </c>
      <c r="D613" s="6">
        <v>42</v>
      </c>
      <c r="E613" s="6">
        <v>7673.71</v>
      </c>
      <c r="F613" t="s" s="3">
        <v>2592</v>
      </c>
      <c r="G613" t="s" s="3">
        <v>67</v>
      </c>
      <c r="H613" t="s" s="3">
        <v>67</v>
      </c>
      <c r="I613" t="s" s="3">
        <v>2593</v>
      </c>
      <c r="J613" t="s" s="3">
        <v>482</v>
      </c>
      <c r="K613" t="s" s="3">
        <v>2594</v>
      </c>
      <c r="L613" t="s" s="3">
        <v>2448</v>
      </c>
      <c r="M613" t="s" s="3">
        <v>2595</v>
      </c>
      <c r="N613" t="s" s="3">
        <v>2592</v>
      </c>
      <c r="O613" s="6"/>
      <c r="P613" s="6"/>
      <c r="Q613" s="6"/>
      <c r="R613" s="6"/>
      <c r="S613" s="6"/>
    </row>
    <row r="614" ht="16" customHeight="1">
      <c r="A614" s="6">
        <v>26</v>
      </c>
      <c r="B614" s="6">
        <v>25</v>
      </c>
      <c r="C614" s="6">
        <v>19</v>
      </c>
      <c r="D614" s="6">
        <v>42</v>
      </c>
      <c r="E614" s="6">
        <v>11662.56</v>
      </c>
      <c r="F614" t="s" s="3">
        <v>2596</v>
      </c>
      <c r="G614" t="s" s="3">
        <v>1350</v>
      </c>
      <c r="H614" t="s" s="3">
        <v>605</v>
      </c>
      <c r="I614" t="s" s="3">
        <v>419</v>
      </c>
      <c r="J614" t="s" s="3">
        <v>517</v>
      </c>
      <c r="K614" t="s" s="3">
        <v>1356</v>
      </c>
      <c r="L614" t="s" s="3">
        <v>2597</v>
      </c>
      <c r="M614" t="s" s="3">
        <v>2389</v>
      </c>
      <c r="N614" t="s" s="3">
        <v>602</v>
      </c>
      <c r="O614" s="6"/>
      <c r="P614" s="6"/>
      <c r="Q614" s="6"/>
      <c r="R614" s="6"/>
      <c r="S614" s="6"/>
    </row>
    <row r="615" ht="16" customHeight="1">
      <c r="A615" s="6">
        <v>26</v>
      </c>
      <c r="B615" s="6">
        <v>25</v>
      </c>
      <c r="C615" s="6">
        <v>20</v>
      </c>
      <c r="D615" s="6">
        <v>42</v>
      </c>
      <c r="E615" s="6">
        <v>12425.19</v>
      </c>
      <c r="F615" s="6"/>
      <c r="G615" t="s" s="3">
        <v>67</v>
      </c>
      <c r="H615" t="s" s="3">
        <v>67</v>
      </c>
      <c r="I615" t="s" s="3">
        <v>2009</v>
      </c>
      <c r="J615" t="s" s="3">
        <v>2598</v>
      </c>
      <c r="K615" t="s" s="3">
        <v>406</v>
      </c>
      <c r="L615" t="s" s="3">
        <v>2599</v>
      </c>
      <c r="M615" t="s" s="3">
        <v>1454</v>
      </c>
      <c r="N615" t="s" s="3">
        <v>67</v>
      </c>
      <c r="O615" s="6"/>
      <c r="P615" s="6"/>
      <c r="Q615" s="6"/>
      <c r="R615" s="6"/>
      <c r="S615" s="6"/>
    </row>
    <row r="616" ht="16" customHeight="1">
      <c r="A616" s="6">
        <v>26</v>
      </c>
      <c r="B616" s="6">
        <v>25</v>
      </c>
      <c r="C616" s="6">
        <v>23</v>
      </c>
      <c r="D616" s="6">
        <v>42</v>
      </c>
      <c r="E616" s="6">
        <v>15582.29</v>
      </c>
      <c r="F616" t="s" s="3">
        <v>67</v>
      </c>
      <c r="G616" t="s" s="3">
        <v>741</v>
      </c>
      <c r="H616" t="s" s="3">
        <v>1011</v>
      </c>
      <c r="I616" t="s" s="3">
        <v>305</v>
      </c>
      <c r="J616" t="s" s="3">
        <v>2600</v>
      </c>
      <c r="K616" t="s" s="3">
        <v>389</v>
      </c>
      <c r="L616" t="s" s="3">
        <v>2601</v>
      </c>
      <c r="M616" t="s" s="3">
        <v>1807</v>
      </c>
      <c r="N616" t="s" s="3">
        <v>323</v>
      </c>
      <c r="O616" s="6"/>
      <c r="P616" s="6"/>
      <c r="Q616" s="6"/>
      <c r="R616" s="6"/>
      <c r="S616" s="6"/>
    </row>
    <row r="617" ht="16" customHeight="1">
      <c r="A617" s="6">
        <v>26</v>
      </c>
      <c r="B617" s="6">
        <v>25</v>
      </c>
      <c r="C617" s="6">
        <v>25</v>
      </c>
      <c r="D617" s="6">
        <v>42</v>
      </c>
      <c r="E617" s="6">
        <v>16383.15</v>
      </c>
      <c r="F617" t="s" s="3">
        <v>67</v>
      </c>
      <c r="G617" t="s" s="3">
        <v>67</v>
      </c>
      <c r="H617" t="s" s="3">
        <v>67</v>
      </c>
      <c r="I617" t="s" s="3">
        <v>2602</v>
      </c>
      <c r="J617" t="s" s="3">
        <v>1541</v>
      </c>
      <c r="K617" t="s" s="3">
        <v>2603</v>
      </c>
      <c r="L617" t="s" s="3">
        <v>2604</v>
      </c>
      <c r="M617" t="s" s="3">
        <v>1521</v>
      </c>
      <c r="N617" t="s" s="3">
        <v>2605</v>
      </c>
      <c r="O617" s="6"/>
      <c r="P617" s="6"/>
      <c r="Q617" s="6"/>
      <c r="R617" s="6"/>
      <c r="S617" s="6"/>
    </row>
    <row r="618" ht="16" customHeight="1">
      <c r="A618" s="6">
        <v>26</v>
      </c>
      <c r="B618" s="6">
        <v>25</v>
      </c>
      <c r="C618" s="6">
        <v>24</v>
      </c>
      <c r="D618" s="6">
        <v>42</v>
      </c>
      <c r="E618" s="6">
        <v>17773.85</v>
      </c>
      <c r="F618" t="s" s="3">
        <v>2606</v>
      </c>
      <c r="G618" t="s" s="3">
        <v>2607</v>
      </c>
      <c r="H618" t="s" s="3">
        <v>2350</v>
      </c>
      <c r="I618" t="s" s="3">
        <v>2608</v>
      </c>
      <c r="J618" t="s" s="3">
        <v>2609</v>
      </c>
      <c r="K618" t="s" s="3">
        <v>2610</v>
      </c>
      <c r="L618" t="s" s="3">
        <v>2611</v>
      </c>
      <c r="M618" t="s" s="3">
        <v>2550</v>
      </c>
      <c r="N618" t="s" s="3">
        <v>2612</v>
      </c>
      <c r="O618" s="6"/>
      <c r="P618" s="6"/>
      <c r="Q618" s="6"/>
      <c r="R618" s="6"/>
      <c r="S618" s="6"/>
    </row>
    <row r="619" ht="16" customHeight="1">
      <c r="A619" s="6">
        <v>26</v>
      </c>
      <c r="B619" s="6">
        <v>25</v>
      </c>
      <c r="C619" s="6">
        <v>26</v>
      </c>
      <c r="D619" s="6">
        <v>42</v>
      </c>
      <c r="E619" s="6">
        <v>19523.28</v>
      </c>
      <c r="F619" t="s" s="3">
        <v>2613</v>
      </c>
      <c r="G619" t="s" s="3">
        <v>162</v>
      </c>
      <c r="H619" t="s" s="3">
        <v>2614</v>
      </c>
      <c r="I619" t="s" s="3">
        <v>2012</v>
      </c>
      <c r="J619" t="s" s="3">
        <v>882</v>
      </c>
      <c r="K619" t="s" s="3">
        <v>2615</v>
      </c>
      <c r="L619" t="s" s="3">
        <v>2616</v>
      </c>
      <c r="M619" t="s" s="3">
        <v>2617</v>
      </c>
      <c r="N619" t="s" s="3">
        <v>2613</v>
      </c>
      <c r="O619" s="6"/>
      <c r="P619" s="6"/>
      <c r="Q619" s="6"/>
      <c r="R619" s="6"/>
      <c r="S619" s="6"/>
    </row>
    <row r="620" ht="16" customHeight="1">
      <c r="A620" s="6">
        <v>26</v>
      </c>
      <c r="B620" s="6">
        <v>25</v>
      </c>
      <c r="C620" s="6">
        <v>27</v>
      </c>
      <c r="D620" s="6">
        <v>42</v>
      </c>
      <c r="E620" s="6">
        <v>22103.7</v>
      </c>
      <c r="F620" t="s" s="3">
        <v>2389</v>
      </c>
      <c r="G620" t="s" s="3">
        <v>2618</v>
      </c>
      <c r="H620" t="s" s="3">
        <v>1722</v>
      </c>
      <c r="I620" t="s" s="3">
        <v>1621</v>
      </c>
      <c r="J620" t="s" s="3">
        <v>2619</v>
      </c>
      <c r="K620" t="s" s="3">
        <v>1396</v>
      </c>
      <c r="L620" t="s" s="3">
        <v>2620</v>
      </c>
      <c r="M620" t="s" s="3">
        <v>2621</v>
      </c>
      <c r="N620" t="s" s="3">
        <v>2389</v>
      </c>
      <c r="O620" s="6"/>
      <c r="P620" s="6"/>
      <c r="Q620" s="6"/>
      <c r="R620" s="6"/>
      <c r="S620" s="6"/>
    </row>
    <row r="621" ht="16" customHeight="1">
      <c r="A621" s="6">
        <v>26</v>
      </c>
      <c r="B621" s="6">
        <v>25</v>
      </c>
      <c r="C621" s="6">
        <v>34</v>
      </c>
      <c r="D621" s="6">
        <v>42</v>
      </c>
      <c r="E621" s="6">
        <v>25034.55</v>
      </c>
      <c r="F621" s="6"/>
      <c r="G621" t="s" s="3">
        <v>67</v>
      </c>
      <c r="H621" t="s" s="3">
        <v>67</v>
      </c>
      <c r="I621" t="s" s="3">
        <v>2622</v>
      </c>
      <c r="J621" t="s" s="3">
        <v>2623</v>
      </c>
      <c r="K621" t="s" s="3">
        <v>2624</v>
      </c>
      <c r="L621" t="s" s="3">
        <v>2625</v>
      </c>
      <c r="M621" t="s" s="3">
        <v>2626</v>
      </c>
      <c r="N621" t="s" s="3">
        <v>67</v>
      </c>
      <c r="O621" s="6"/>
      <c r="P621" s="6"/>
      <c r="Q621" s="6"/>
      <c r="R621" s="6"/>
      <c r="S621" s="6"/>
    </row>
    <row r="622" ht="16" customHeight="1">
      <c r="A622" s="6">
        <v>26</v>
      </c>
      <c r="B622" s="6">
        <v>25</v>
      </c>
      <c r="C622" s="6">
        <v>35</v>
      </c>
      <c r="D622" s="6">
        <v>42</v>
      </c>
      <c r="E622" s="6">
        <v>25624.52</v>
      </c>
      <c r="F622" t="s" s="3">
        <v>249</v>
      </c>
      <c r="G622" t="s" s="3">
        <v>67</v>
      </c>
      <c r="H622" t="s" s="3">
        <v>67</v>
      </c>
      <c r="I622" t="s" s="3">
        <v>442</v>
      </c>
      <c r="J622" t="s" s="3">
        <v>1649</v>
      </c>
      <c r="K622" t="s" s="3">
        <v>2627</v>
      </c>
      <c r="L622" t="s" s="3">
        <v>1617</v>
      </c>
      <c r="M622" t="s" s="3">
        <v>67</v>
      </c>
      <c r="N622" t="s" s="3">
        <v>2628</v>
      </c>
      <c r="O622" s="6"/>
      <c r="P622" s="6"/>
      <c r="Q622" s="6"/>
      <c r="R622" s="6"/>
      <c r="S622" s="6"/>
    </row>
    <row r="623" ht="16" customHeight="1">
      <c r="A623" s="6">
        <v>26</v>
      </c>
      <c r="B623" s="6">
        <v>25</v>
      </c>
      <c r="C623" s="6">
        <v>36</v>
      </c>
      <c r="D623" s="6">
        <v>42</v>
      </c>
      <c r="E623" s="6">
        <v>27654.09</v>
      </c>
      <c r="F623" s="6"/>
      <c r="G623" t="s" s="3">
        <v>67</v>
      </c>
      <c r="H623" t="s" s="3">
        <v>67</v>
      </c>
      <c r="I623" t="s" s="3">
        <v>2629</v>
      </c>
      <c r="J623" t="s" s="3">
        <v>2630</v>
      </c>
      <c r="K623" t="s" s="3">
        <v>67</v>
      </c>
      <c r="L623" t="s" s="3">
        <v>67</v>
      </c>
      <c r="M623" t="s" s="3">
        <v>67</v>
      </c>
      <c r="N623" t="s" s="3">
        <v>67</v>
      </c>
      <c r="O623" s="6"/>
      <c r="P623" s="6"/>
      <c r="Q623" s="6"/>
      <c r="R623" s="6"/>
      <c r="S623" s="6"/>
    </row>
    <row r="624" ht="16" customHeight="1">
      <c r="A624" s="6">
        <v>26</v>
      </c>
      <c r="B624" s="6">
        <v>25</v>
      </c>
      <c r="C624" s="6">
        <v>41</v>
      </c>
      <c r="D624" s="6">
        <v>42</v>
      </c>
      <c r="E624" s="6">
        <v>87301</v>
      </c>
      <c r="F624" t="s" s="3">
        <v>1217</v>
      </c>
      <c r="G624" t="s" s="3">
        <v>1217</v>
      </c>
      <c r="H624" t="s" s="3">
        <v>2611</v>
      </c>
      <c r="I624" t="s" s="3">
        <v>2631</v>
      </c>
      <c r="J624" t="s" s="3">
        <v>929</v>
      </c>
      <c r="K624" t="s" s="3">
        <v>2611</v>
      </c>
      <c r="L624" t="s" s="3">
        <v>2632</v>
      </c>
      <c r="M624" t="s" s="3">
        <v>1548</v>
      </c>
      <c r="N624" t="s" s="3">
        <v>1217</v>
      </c>
      <c r="O624" s="6"/>
      <c r="P624" s="6"/>
      <c r="Q624" s="6"/>
      <c r="R624" s="6"/>
      <c r="S624" s="6"/>
    </row>
    <row r="625" ht="16" customHeight="1">
      <c r="A625" s="6">
        <v>26</v>
      </c>
      <c r="B625" s="6">
        <v>25</v>
      </c>
      <c r="C625" s="6">
        <v>40</v>
      </c>
      <c r="D625" s="6">
        <v>42</v>
      </c>
      <c r="E625" s="6">
        <v>113951.78</v>
      </c>
      <c r="F625" s="6"/>
      <c r="G625" t="s" s="3">
        <v>67</v>
      </c>
      <c r="H625" t="s" s="3">
        <v>67</v>
      </c>
      <c r="I625" t="s" s="3">
        <v>2633</v>
      </c>
      <c r="J625" t="s" s="3">
        <v>2634</v>
      </c>
      <c r="K625" t="s" s="3">
        <v>67</v>
      </c>
      <c r="L625" t="s" s="3">
        <v>67</v>
      </c>
      <c r="M625" t="s" s="3">
        <v>67</v>
      </c>
      <c r="N625" t="s" s="3">
        <v>67</v>
      </c>
      <c r="O625" s="6"/>
      <c r="P625" s="6"/>
      <c r="Q625" s="6"/>
      <c r="R625" s="6"/>
      <c r="S625" s="6"/>
    </row>
    <row r="626" ht="16" customHeight="1">
      <c r="A626" s="6">
        <v>26</v>
      </c>
      <c r="B626" s="6">
        <v>25</v>
      </c>
      <c r="C626" s="6">
        <v>1</v>
      </c>
      <c r="D626" s="6">
        <v>43</v>
      </c>
      <c r="E626" s="6">
        <v>3820.06</v>
      </c>
      <c r="F626" t="s" s="3">
        <v>2635</v>
      </c>
      <c r="G626" t="s" s="3">
        <v>67</v>
      </c>
      <c r="H626" t="s" s="3">
        <v>67</v>
      </c>
      <c r="I626" t="s" s="3">
        <v>1501</v>
      </c>
      <c r="J626" t="s" s="3">
        <v>2636</v>
      </c>
      <c r="K626" t="s" s="3">
        <v>1943</v>
      </c>
      <c r="L626" t="s" s="3">
        <v>1102</v>
      </c>
      <c r="M626" t="s" s="3">
        <v>2637</v>
      </c>
      <c r="N626" t="s" s="3">
        <v>2638</v>
      </c>
      <c r="O626" s="6"/>
      <c r="P626" s="6"/>
      <c r="Q626" s="6"/>
      <c r="R626" s="6"/>
      <c r="S626" s="6"/>
    </row>
    <row r="627" ht="16" customHeight="1">
      <c r="A627" s="6">
        <v>26</v>
      </c>
      <c r="B627" s="6">
        <v>25</v>
      </c>
      <c r="C627" s="6">
        <v>2</v>
      </c>
      <c r="D627" s="6">
        <v>43</v>
      </c>
      <c r="E627" s="6">
        <v>3877.07</v>
      </c>
      <c r="F627" t="s" s="3">
        <v>67</v>
      </c>
      <c r="G627" t="s" s="3">
        <v>67</v>
      </c>
      <c r="H627" t="s" s="3">
        <v>67</v>
      </c>
      <c r="I627" t="s" s="3">
        <v>2639</v>
      </c>
      <c r="J627" t="s" s="3">
        <v>499</v>
      </c>
      <c r="K627" t="s" s="3">
        <v>2640</v>
      </c>
      <c r="L627" t="s" s="3">
        <v>1062</v>
      </c>
      <c r="M627" t="s" s="3">
        <v>2641</v>
      </c>
      <c r="N627" t="s" s="3">
        <v>2060</v>
      </c>
      <c r="O627" s="6"/>
      <c r="P627" s="6"/>
      <c r="Q627" s="6"/>
      <c r="R627" s="6"/>
      <c r="S627" s="6"/>
    </row>
    <row r="628" ht="16" customHeight="1">
      <c r="A628" s="6">
        <v>26</v>
      </c>
      <c r="B628" s="6">
        <v>25</v>
      </c>
      <c r="C628" s="6">
        <v>6</v>
      </c>
      <c r="D628" s="6">
        <v>43</v>
      </c>
      <c r="E628" s="6">
        <v>4114.47</v>
      </c>
      <c r="F628" t="s" s="3">
        <v>2642</v>
      </c>
      <c r="G628" t="s" s="3">
        <v>2643</v>
      </c>
      <c r="H628" t="s" s="3">
        <v>829</v>
      </c>
      <c r="I628" t="s" s="3">
        <v>1631</v>
      </c>
      <c r="J628" t="s" s="3">
        <v>1895</v>
      </c>
      <c r="K628" t="s" s="3">
        <v>2644</v>
      </c>
      <c r="L628" t="s" s="3">
        <v>2645</v>
      </c>
      <c r="M628" t="s" s="3">
        <v>2646</v>
      </c>
      <c r="N628" t="s" s="3">
        <v>2647</v>
      </c>
      <c r="O628" s="6"/>
      <c r="P628" s="6"/>
      <c r="Q628" s="6"/>
      <c r="R628" s="6"/>
      <c r="S628" s="6"/>
    </row>
    <row r="629" ht="16" customHeight="1">
      <c r="A629" s="6">
        <v>26</v>
      </c>
      <c r="B629" s="6">
        <v>25</v>
      </c>
      <c r="C629" s="6">
        <v>7</v>
      </c>
      <c r="D629" s="6">
        <v>43</v>
      </c>
      <c r="E629" s="6">
        <v>4211.1</v>
      </c>
      <c r="F629" t="s" s="3">
        <v>67</v>
      </c>
      <c r="G629" t="s" s="3">
        <v>1257</v>
      </c>
      <c r="H629" t="s" s="3">
        <v>2648</v>
      </c>
      <c r="I629" t="s" s="3">
        <v>2649</v>
      </c>
      <c r="J629" t="s" s="3">
        <v>2650</v>
      </c>
      <c r="K629" t="s" s="3">
        <v>2651</v>
      </c>
      <c r="L629" t="s" s="3">
        <v>1510</v>
      </c>
      <c r="M629" t="s" s="3">
        <v>2621</v>
      </c>
      <c r="N629" t="s" s="3">
        <v>2652</v>
      </c>
      <c r="O629" s="6"/>
      <c r="P629" s="6"/>
      <c r="Q629" s="6"/>
      <c r="R629" s="6"/>
      <c r="S629" s="6"/>
    </row>
    <row r="630" ht="16" customHeight="1">
      <c r="A630" s="6">
        <v>26</v>
      </c>
      <c r="B630" s="6">
        <v>25</v>
      </c>
      <c r="C630" s="6">
        <v>10</v>
      </c>
      <c r="D630" s="6">
        <v>43</v>
      </c>
      <c r="E630" s="6">
        <v>5488.49</v>
      </c>
      <c r="F630" t="s" s="3">
        <v>67</v>
      </c>
      <c r="G630" t="s" s="3">
        <v>67</v>
      </c>
      <c r="H630" t="s" s="3">
        <v>67</v>
      </c>
      <c r="I630" t="s" s="3">
        <v>2539</v>
      </c>
      <c r="J630" t="s" s="3">
        <v>2043</v>
      </c>
      <c r="K630" t="s" s="3">
        <v>2653</v>
      </c>
      <c r="L630" t="s" s="3">
        <v>2654</v>
      </c>
      <c r="M630" t="s" s="3">
        <v>135</v>
      </c>
      <c r="N630" t="s" s="3">
        <v>234</v>
      </c>
      <c r="O630" s="6"/>
      <c r="P630" s="6"/>
      <c r="Q630" s="6"/>
      <c r="R630" s="6"/>
      <c r="S630" s="6"/>
    </row>
    <row r="631" ht="16" customHeight="1">
      <c r="A631" s="6">
        <v>26</v>
      </c>
      <c r="B631" s="6">
        <v>25</v>
      </c>
      <c r="C631" s="6">
        <v>17</v>
      </c>
      <c r="D631" s="6">
        <v>43</v>
      </c>
      <c r="E631" s="6">
        <v>9682.08</v>
      </c>
      <c r="F631" t="s" s="3">
        <v>2203</v>
      </c>
      <c r="G631" t="s" s="3">
        <v>543</v>
      </c>
      <c r="H631" t="s" s="3">
        <v>454</v>
      </c>
      <c r="I631" t="s" s="3">
        <v>1552</v>
      </c>
      <c r="J631" t="s" s="3">
        <v>846</v>
      </c>
      <c r="K631" t="s" s="3">
        <v>2655</v>
      </c>
      <c r="L631" t="s" s="3">
        <v>1183</v>
      </c>
      <c r="M631" t="s" s="3">
        <v>619</v>
      </c>
      <c r="N631" t="s" s="3">
        <v>546</v>
      </c>
      <c r="O631" s="6"/>
      <c r="P631" s="6"/>
      <c r="Q631" s="6"/>
      <c r="R631" s="6"/>
      <c r="S631" s="6"/>
    </row>
    <row r="632" ht="16" customHeight="1">
      <c r="A632" s="6">
        <v>26</v>
      </c>
      <c r="B632" s="6">
        <v>25</v>
      </c>
      <c r="C632" s="6">
        <v>18</v>
      </c>
      <c r="D632" s="6">
        <v>43</v>
      </c>
      <c r="E632" s="6">
        <v>10200.43</v>
      </c>
      <c r="F632" t="s" s="3">
        <v>67</v>
      </c>
      <c r="G632" t="s" s="3">
        <v>360</v>
      </c>
      <c r="H632" t="s" s="3">
        <v>2656</v>
      </c>
      <c r="I632" t="s" s="3">
        <v>468</v>
      </c>
      <c r="J632" t="s" s="3">
        <v>2657</v>
      </c>
      <c r="K632" t="s" s="3">
        <v>2658</v>
      </c>
      <c r="L632" t="s" s="3">
        <v>2659</v>
      </c>
      <c r="M632" t="s" s="3">
        <v>2259</v>
      </c>
      <c r="N632" t="s" s="3">
        <v>2408</v>
      </c>
      <c r="O632" s="6"/>
      <c r="P632" s="6"/>
      <c r="Q632" s="6"/>
      <c r="R632" s="6"/>
      <c r="S632" s="6"/>
    </row>
    <row r="633" ht="16" customHeight="1">
      <c r="A633" s="6">
        <v>26</v>
      </c>
      <c r="B633" s="6">
        <v>25</v>
      </c>
      <c r="C633" s="6">
        <v>21</v>
      </c>
      <c r="D633" s="6">
        <v>43</v>
      </c>
      <c r="E633" s="6">
        <v>17148.32</v>
      </c>
      <c r="F633" t="s" s="3">
        <v>1223</v>
      </c>
      <c r="G633" t="s" s="3">
        <v>2660</v>
      </c>
      <c r="H633" t="s" s="3">
        <v>2661</v>
      </c>
      <c r="I633" t="s" s="3">
        <v>2029</v>
      </c>
      <c r="J633" t="s" s="3">
        <v>389</v>
      </c>
      <c r="K633" t="s" s="3">
        <v>2662</v>
      </c>
      <c r="L633" t="s" s="3">
        <v>1093</v>
      </c>
      <c r="M633" t="s" s="3">
        <v>2663</v>
      </c>
      <c r="N633" t="s" s="3">
        <v>2446</v>
      </c>
      <c r="O633" s="6"/>
      <c r="P633" s="6"/>
      <c r="Q633" s="6"/>
      <c r="R633" s="6"/>
      <c r="S633" s="6"/>
    </row>
    <row r="634" ht="16" customHeight="1">
      <c r="A634" s="6">
        <v>26</v>
      </c>
      <c r="B634" s="6">
        <v>25</v>
      </c>
      <c r="C634" s="6">
        <v>22</v>
      </c>
      <c r="D634" s="6">
        <v>43</v>
      </c>
      <c r="E634" s="6">
        <v>18636.29</v>
      </c>
      <c r="F634" t="s" s="3">
        <v>104</v>
      </c>
      <c r="G634" t="s" s="3">
        <v>67</v>
      </c>
      <c r="H634" t="s" s="3">
        <v>67</v>
      </c>
      <c r="I634" t="s" s="3">
        <v>2578</v>
      </c>
      <c r="J634" t="s" s="3">
        <v>776</v>
      </c>
      <c r="K634" t="s" s="3">
        <v>67</v>
      </c>
      <c r="L634" t="s" s="3">
        <v>1757</v>
      </c>
      <c r="M634" t="s" s="3">
        <v>2664</v>
      </c>
      <c r="N634" t="s" s="3">
        <v>2365</v>
      </c>
      <c r="O634" s="6"/>
      <c r="P634" s="6"/>
      <c r="Q634" s="6"/>
      <c r="R634" s="6"/>
      <c r="S634" s="6"/>
    </row>
    <row r="635" ht="16" customHeight="1">
      <c r="A635" s="6">
        <v>26</v>
      </c>
      <c r="B635" s="6">
        <v>25</v>
      </c>
      <c r="C635" s="6">
        <v>28</v>
      </c>
      <c r="D635" s="6">
        <v>43</v>
      </c>
      <c r="E635" s="6">
        <v>20325.55</v>
      </c>
      <c r="F635" t="s" s="3">
        <v>1163</v>
      </c>
      <c r="G635" t="s" s="3">
        <v>1043</v>
      </c>
      <c r="H635" t="s" s="3">
        <v>1040</v>
      </c>
      <c r="I635" t="s" s="3">
        <v>2324</v>
      </c>
      <c r="J635" t="s" s="3">
        <v>1458</v>
      </c>
      <c r="K635" t="s" s="3">
        <v>2665</v>
      </c>
      <c r="L635" t="s" s="3">
        <v>820</v>
      </c>
      <c r="M635" t="s" s="3">
        <v>2666</v>
      </c>
      <c r="N635" t="s" s="3">
        <v>228</v>
      </c>
      <c r="O635" s="6"/>
      <c r="P635" s="6"/>
      <c r="Q635" s="6"/>
      <c r="R635" s="6"/>
      <c r="S635" s="6"/>
    </row>
    <row r="636" ht="16" customHeight="1">
      <c r="A636" s="6">
        <v>26</v>
      </c>
      <c r="B636" s="6">
        <v>25</v>
      </c>
      <c r="C636" s="6">
        <v>29</v>
      </c>
      <c r="D636" s="6">
        <v>43</v>
      </c>
      <c r="E636" s="6">
        <v>21092.08</v>
      </c>
      <c r="F636" t="s" s="3">
        <v>719</v>
      </c>
      <c r="G636" t="s" s="3">
        <v>67</v>
      </c>
      <c r="H636" t="s" s="3">
        <v>67</v>
      </c>
      <c r="I636" t="s" s="3">
        <v>72</v>
      </c>
      <c r="J636" t="s" s="3">
        <v>357</v>
      </c>
      <c r="K636" t="s" s="3">
        <v>2667</v>
      </c>
      <c r="L636" t="s" s="3">
        <v>1000</v>
      </c>
      <c r="M636" t="s" s="3">
        <v>1118</v>
      </c>
      <c r="N636" t="s" s="3">
        <v>2668</v>
      </c>
      <c r="O636" s="6"/>
      <c r="P636" s="6"/>
      <c r="Q636" s="6"/>
      <c r="R636" s="6"/>
      <c r="S636" s="6"/>
    </row>
    <row r="637" ht="16" customHeight="1">
      <c r="A637" s="6">
        <v>26</v>
      </c>
      <c r="B637" s="6">
        <v>25</v>
      </c>
      <c r="C637" s="6">
        <v>30</v>
      </c>
      <c r="D637" s="6">
        <v>43</v>
      </c>
      <c r="E637" s="6">
        <v>21787.46</v>
      </c>
      <c r="F637" t="s" s="3">
        <v>246</v>
      </c>
      <c r="G637" t="s" s="3">
        <v>281</v>
      </c>
      <c r="H637" t="s" s="3">
        <v>204</v>
      </c>
      <c r="I637" t="s" s="3">
        <v>377</v>
      </c>
      <c r="J637" t="s" s="3">
        <v>282</v>
      </c>
      <c r="K637" t="s" s="3">
        <v>205</v>
      </c>
      <c r="L637" t="s" s="3">
        <v>1274</v>
      </c>
      <c r="M637" t="s" s="3">
        <v>205</v>
      </c>
      <c r="N637" t="s" s="3">
        <v>246</v>
      </c>
      <c r="O637" s="6"/>
      <c r="P637" s="6"/>
      <c r="Q637" s="6"/>
      <c r="R637" s="6"/>
      <c r="S637" s="6"/>
    </row>
    <row r="638" ht="16" customHeight="1">
      <c r="A638" s="6">
        <v>26</v>
      </c>
      <c r="B638" s="6">
        <v>25</v>
      </c>
      <c r="C638" s="6">
        <v>31</v>
      </c>
      <c r="D638" s="6">
        <v>43</v>
      </c>
      <c r="E638" s="6">
        <v>22424.14</v>
      </c>
      <c r="F638" s="6"/>
      <c r="G638" t="s" s="3">
        <v>67</v>
      </c>
      <c r="H638" t="s" s="3">
        <v>67</v>
      </c>
      <c r="I638" t="s" s="3">
        <v>2669</v>
      </c>
      <c r="J638" t="s" s="3">
        <v>2670</v>
      </c>
      <c r="K638" t="s" s="3">
        <v>2671</v>
      </c>
      <c r="L638" t="s" s="3">
        <v>67</v>
      </c>
      <c r="M638" t="s" s="3">
        <v>67</v>
      </c>
      <c r="N638" t="s" s="3">
        <v>67</v>
      </c>
      <c r="O638" s="6"/>
      <c r="P638" s="6"/>
      <c r="Q638" s="6"/>
      <c r="R638" s="6"/>
      <c r="S638" s="6"/>
    </row>
    <row r="639" ht="16" customHeight="1">
      <c r="A639" s="6">
        <v>26</v>
      </c>
      <c r="B639" s="6">
        <v>25</v>
      </c>
      <c r="C639" s="6">
        <v>32</v>
      </c>
      <c r="D639" s="6">
        <v>43</v>
      </c>
      <c r="E639" s="6">
        <v>28297.03</v>
      </c>
      <c r="F639" t="s" s="3">
        <v>615</v>
      </c>
      <c r="G639" t="s" s="3">
        <v>202</v>
      </c>
      <c r="H639" t="s" s="3">
        <v>350</v>
      </c>
      <c r="I639" t="s" s="3">
        <v>481</v>
      </c>
      <c r="J639" t="s" s="3">
        <v>198</v>
      </c>
      <c r="K639" t="s" s="3">
        <v>594</v>
      </c>
      <c r="L639" t="s" s="3">
        <v>2217</v>
      </c>
      <c r="M639" t="s" s="3">
        <v>2672</v>
      </c>
      <c r="N639" t="s" s="3">
        <v>615</v>
      </c>
      <c r="O639" s="6"/>
      <c r="P639" s="6"/>
      <c r="Q639" s="6"/>
      <c r="R639" s="6"/>
      <c r="S639" s="6"/>
    </row>
    <row r="640" ht="16" customHeight="1">
      <c r="A640" s="6">
        <v>26</v>
      </c>
      <c r="B640" s="6">
        <v>25</v>
      </c>
      <c r="C640" s="6">
        <v>33</v>
      </c>
      <c r="D640" s="6">
        <v>43</v>
      </c>
      <c r="E640" s="6">
        <v>29755.35</v>
      </c>
      <c r="F640" t="s" s="3">
        <v>67</v>
      </c>
      <c r="G640" t="s" s="3">
        <v>67</v>
      </c>
      <c r="H640" t="s" s="3">
        <v>67</v>
      </c>
      <c r="I640" t="s" s="3">
        <v>2673</v>
      </c>
      <c r="J640" t="s" s="3">
        <v>2674</v>
      </c>
      <c r="K640" t="s" s="3">
        <v>67</v>
      </c>
      <c r="L640" t="s" s="3">
        <v>2675</v>
      </c>
      <c r="M640" t="s" s="3">
        <v>67</v>
      </c>
      <c r="N640" t="s" s="3">
        <v>2053</v>
      </c>
      <c r="O640" s="6"/>
      <c r="P640" s="6"/>
      <c r="Q640" s="6"/>
      <c r="R640" s="6"/>
      <c r="S640" s="6"/>
    </row>
    <row r="641" ht="16" customHeight="1">
      <c r="A641" s="6">
        <v>26</v>
      </c>
      <c r="B641" s="6">
        <v>25</v>
      </c>
      <c r="C641" s="6">
        <v>37</v>
      </c>
      <c r="D641" s="6">
        <v>43</v>
      </c>
      <c r="E641" s="6">
        <v>134843.74</v>
      </c>
      <c r="F641" s="6"/>
      <c r="G641" t="s" s="3">
        <v>2353</v>
      </c>
      <c r="H641" t="s" s="3">
        <v>300</v>
      </c>
      <c r="I641" t="s" s="3">
        <v>232</v>
      </c>
      <c r="J641" t="s" s="3">
        <v>350</v>
      </c>
      <c r="K641" t="s" s="3">
        <v>471</v>
      </c>
      <c r="L641" t="s" s="3">
        <v>67</v>
      </c>
      <c r="M641" t="s" s="3">
        <v>2676</v>
      </c>
      <c r="N641" t="s" s="3">
        <v>67</v>
      </c>
      <c r="O641" s="6"/>
      <c r="P641" s="6"/>
      <c r="Q641" s="6"/>
      <c r="R641" s="6"/>
      <c r="S641" s="6"/>
    </row>
    <row r="642" ht="16" customHeight="1">
      <c r="A642" s="6">
        <v>26</v>
      </c>
      <c r="B642" s="6">
        <v>25</v>
      </c>
      <c r="C642" s="6">
        <v>38</v>
      </c>
      <c r="D642" s="6">
        <v>43</v>
      </c>
      <c r="E642" s="6">
        <v>274008.29</v>
      </c>
      <c r="F642" s="6"/>
      <c r="G642" t="s" s="3">
        <v>67</v>
      </c>
      <c r="H642" t="s" s="3">
        <v>67</v>
      </c>
      <c r="I642" t="s" s="3">
        <v>1667</v>
      </c>
      <c r="J642" t="s" s="3">
        <v>2677</v>
      </c>
      <c r="K642" t="s" s="3">
        <v>2678</v>
      </c>
      <c r="L642" t="s" s="3">
        <v>67</v>
      </c>
      <c r="M642" t="s" s="3">
        <v>2679</v>
      </c>
      <c r="N642" t="s" s="3">
        <v>67</v>
      </c>
      <c r="O642" s="6"/>
      <c r="P642" s="6"/>
      <c r="Q642" s="6"/>
      <c r="R642" s="6"/>
      <c r="S642" s="6"/>
    </row>
    <row r="643" ht="16" customHeight="1">
      <c r="A643" s="6">
        <v>26</v>
      </c>
      <c r="B643" s="6">
        <v>25</v>
      </c>
      <c r="C643" s="6">
        <v>39</v>
      </c>
      <c r="D643" s="6">
        <v>43</v>
      </c>
      <c r="E643" s="6">
        <v>530213.13</v>
      </c>
      <c r="F643" s="6"/>
      <c r="G643" t="s" s="3">
        <v>67</v>
      </c>
      <c r="H643" t="s" s="3">
        <v>67</v>
      </c>
      <c r="I643" t="s" s="3">
        <v>2680</v>
      </c>
      <c r="J643" t="s" s="3">
        <v>2681</v>
      </c>
      <c r="K643" t="s" s="3">
        <v>67</v>
      </c>
      <c r="L643" t="s" s="3">
        <v>67</v>
      </c>
      <c r="M643" t="s" s="3">
        <v>67</v>
      </c>
      <c r="N643" t="s" s="3">
        <v>67</v>
      </c>
      <c r="O643" s="6"/>
      <c r="P643" s="6"/>
      <c r="Q643" s="6"/>
      <c r="R643" s="6"/>
      <c r="S643" s="6"/>
    </row>
    <row r="644" ht="16" customHeight="1">
      <c r="A644" s="6">
        <v>26</v>
      </c>
      <c r="B644" s="6">
        <v>25</v>
      </c>
      <c r="C644" s="6">
        <v>1</v>
      </c>
      <c r="D644" s="6">
        <v>44</v>
      </c>
      <c r="E644" s="6">
        <v>3793.59</v>
      </c>
      <c r="F644" t="s" s="3">
        <v>912</v>
      </c>
      <c r="G644" t="s" s="3">
        <v>67</v>
      </c>
      <c r="H644" t="s" s="3">
        <v>67</v>
      </c>
      <c r="I644" t="s" s="3">
        <v>1379</v>
      </c>
      <c r="J644" t="s" s="3">
        <v>1663</v>
      </c>
      <c r="K644" t="s" s="3">
        <v>1477</v>
      </c>
      <c r="L644" t="s" s="3">
        <v>1181</v>
      </c>
      <c r="M644" t="s" s="3">
        <v>2682</v>
      </c>
      <c r="N644" t="s" s="3">
        <v>912</v>
      </c>
      <c r="O644" s="6"/>
      <c r="P644" s="6"/>
      <c r="Q644" s="6"/>
      <c r="R644" s="6"/>
      <c r="S644" s="6"/>
    </row>
    <row r="645" ht="16" customHeight="1">
      <c r="A645" s="6">
        <v>26</v>
      </c>
      <c r="B645" s="6">
        <v>25</v>
      </c>
      <c r="C645" s="6">
        <v>2</v>
      </c>
      <c r="D645" s="6">
        <v>44</v>
      </c>
      <c r="E645" s="6">
        <v>3849.81</v>
      </c>
      <c r="F645" t="s" s="3">
        <v>2683</v>
      </c>
      <c r="G645" t="s" s="3">
        <v>67</v>
      </c>
      <c r="H645" t="s" s="3">
        <v>67</v>
      </c>
      <c r="I645" t="s" s="3">
        <v>2684</v>
      </c>
      <c r="J645" t="s" s="3">
        <v>2685</v>
      </c>
      <c r="K645" t="s" s="3">
        <v>644</v>
      </c>
      <c r="L645" t="s" s="3">
        <v>467</v>
      </c>
      <c r="M645" t="s" s="3">
        <v>1497</v>
      </c>
      <c r="N645" t="s" s="3">
        <v>2232</v>
      </c>
      <c r="O645" s="6"/>
      <c r="P645" s="6"/>
      <c r="Q645" s="6"/>
      <c r="R645" s="6"/>
      <c r="S645" s="6"/>
    </row>
    <row r="646" ht="16" customHeight="1">
      <c r="A646" s="6">
        <v>26</v>
      </c>
      <c r="B646" s="6">
        <v>25</v>
      </c>
      <c r="C646" s="6">
        <v>3</v>
      </c>
      <c r="D646" s="6">
        <v>44</v>
      </c>
      <c r="E646" s="6">
        <v>3892.21</v>
      </c>
      <c r="F646" t="s" s="3">
        <v>67</v>
      </c>
      <c r="G646" t="s" s="3">
        <v>67</v>
      </c>
      <c r="H646" t="s" s="3">
        <v>67</v>
      </c>
      <c r="I646" t="s" s="3">
        <v>2686</v>
      </c>
      <c r="J646" t="s" s="3">
        <v>1843</v>
      </c>
      <c r="K646" t="s" s="3">
        <v>1651</v>
      </c>
      <c r="L646" t="s" s="3">
        <v>2687</v>
      </c>
      <c r="M646" t="s" s="3">
        <v>2688</v>
      </c>
      <c r="N646" t="s" s="3">
        <v>2689</v>
      </c>
      <c r="O646" s="6"/>
      <c r="P646" s="6"/>
      <c r="Q646" s="6"/>
      <c r="R646" s="6"/>
      <c r="S646" s="6"/>
    </row>
    <row r="647" ht="16" customHeight="1">
      <c r="A647" s="6">
        <v>26</v>
      </c>
      <c r="B647" s="6">
        <v>25</v>
      </c>
      <c r="C647" s="6">
        <v>6</v>
      </c>
      <c r="D647" s="6">
        <v>44</v>
      </c>
      <c r="E647" s="6">
        <v>4083.78</v>
      </c>
      <c r="F647" t="s" s="3">
        <v>2690</v>
      </c>
      <c r="G647" t="s" s="3">
        <v>2691</v>
      </c>
      <c r="H647" t="s" s="3">
        <v>2692</v>
      </c>
      <c r="I647" t="s" s="3">
        <v>2693</v>
      </c>
      <c r="J647" t="s" s="3">
        <v>2694</v>
      </c>
      <c r="K647" t="s" s="3">
        <v>1041</v>
      </c>
      <c r="L647" t="s" s="3">
        <v>736</v>
      </c>
      <c r="M647" t="s" s="3">
        <v>1140</v>
      </c>
      <c r="N647" t="s" s="3">
        <v>2695</v>
      </c>
      <c r="O647" s="6"/>
      <c r="P647" s="6"/>
      <c r="Q647" s="6"/>
      <c r="R647" s="6"/>
      <c r="S647" s="6"/>
    </row>
    <row r="648" ht="16" customHeight="1">
      <c r="A648" s="6">
        <v>26</v>
      </c>
      <c r="B648" s="6">
        <v>25</v>
      </c>
      <c r="C648" s="6">
        <v>7</v>
      </c>
      <c r="D648" s="6">
        <v>44</v>
      </c>
      <c r="E648" s="6">
        <v>4178.96</v>
      </c>
      <c r="F648" t="s" s="3">
        <v>2696</v>
      </c>
      <c r="G648" t="s" s="3">
        <v>820</v>
      </c>
      <c r="H648" t="s" s="3">
        <v>1804</v>
      </c>
      <c r="I648" t="s" s="3">
        <v>992</v>
      </c>
      <c r="J648" t="s" s="3">
        <v>1020</v>
      </c>
      <c r="K648" t="s" s="3">
        <v>2697</v>
      </c>
      <c r="L648" t="s" s="3">
        <v>2329</v>
      </c>
      <c r="M648" t="s" s="3">
        <v>2698</v>
      </c>
      <c r="N648" t="s" s="3">
        <v>1561</v>
      </c>
      <c r="O648" s="6"/>
      <c r="P648" s="6"/>
      <c r="Q648" s="6"/>
      <c r="R648" s="6"/>
      <c r="S648" s="6"/>
    </row>
    <row r="649" ht="16" customHeight="1">
      <c r="A649" s="6">
        <v>26</v>
      </c>
      <c r="B649" s="6">
        <v>25</v>
      </c>
      <c r="C649" s="6">
        <v>8</v>
      </c>
      <c r="D649" s="6">
        <v>44</v>
      </c>
      <c r="E649" s="6">
        <v>4251.44</v>
      </c>
      <c r="F649" t="s" s="3">
        <v>67</v>
      </c>
      <c r="G649" t="s" s="3">
        <v>1384</v>
      </c>
      <c r="H649" t="s" s="3">
        <v>1313</v>
      </c>
      <c r="I649" t="s" s="3">
        <v>2699</v>
      </c>
      <c r="J649" t="s" s="3">
        <v>1550</v>
      </c>
      <c r="K649" t="s" s="3">
        <v>2700</v>
      </c>
      <c r="L649" t="s" s="3">
        <v>1343</v>
      </c>
      <c r="M649" t="s" s="3">
        <v>2701</v>
      </c>
      <c r="N649" t="s" s="3">
        <v>670</v>
      </c>
      <c r="O649" s="6"/>
      <c r="P649" s="6"/>
      <c r="Q649" s="6"/>
      <c r="R649" s="6"/>
      <c r="S649" s="6"/>
    </row>
    <row r="650" ht="16" customHeight="1">
      <c r="A650" s="6">
        <v>26</v>
      </c>
      <c r="B650" s="6">
        <v>25</v>
      </c>
      <c r="C650" s="6">
        <v>10</v>
      </c>
      <c r="D650" s="6">
        <v>44</v>
      </c>
      <c r="E650" s="6">
        <v>5434.02</v>
      </c>
      <c r="F650" t="s" s="3">
        <v>1524</v>
      </c>
      <c r="G650" t="s" s="3">
        <v>67</v>
      </c>
      <c r="H650" t="s" s="3">
        <v>67</v>
      </c>
      <c r="I650" t="s" s="3">
        <v>2702</v>
      </c>
      <c r="J650" t="s" s="3">
        <v>2703</v>
      </c>
      <c r="K650" t="s" s="3">
        <v>2235</v>
      </c>
      <c r="L650" t="s" s="3">
        <v>2109</v>
      </c>
      <c r="M650" t="s" s="3">
        <v>1116</v>
      </c>
      <c r="N650" t="s" s="3">
        <v>2361</v>
      </c>
      <c r="O650" s="6"/>
      <c r="P650" s="6"/>
      <c r="Q650" s="6"/>
      <c r="R650" s="6"/>
      <c r="S650" s="6"/>
    </row>
    <row r="651" ht="16" customHeight="1">
      <c r="A651" s="6">
        <v>26</v>
      </c>
      <c r="B651" s="6">
        <v>25</v>
      </c>
      <c r="C651" s="6">
        <v>11</v>
      </c>
      <c r="D651" s="6">
        <v>44</v>
      </c>
      <c r="E651" s="6">
        <v>5566.13</v>
      </c>
      <c r="F651" t="s" s="3">
        <v>67</v>
      </c>
      <c r="G651" t="s" s="3">
        <v>67</v>
      </c>
      <c r="H651" t="s" s="3">
        <v>67</v>
      </c>
      <c r="I651" t="s" s="3">
        <v>2704</v>
      </c>
      <c r="J651" t="s" s="3">
        <v>2705</v>
      </c>
      <c r="K651" t="s" s="3">
        <v>2706</v>
      </c>
      <c r="L651" t="s" s="3">
        <v>2552</v>
      </c>
      <c r="M651" t="s" s="3">
        <v>2707</v>
      </c>
      <c r="N651" t="s" s="3">
        <v>2708</v>
      </c>
      <c r="O651" s="6"/>
      <c r="P651" s="6"/>
      <c r="Q651" s="6"/>
      <c r="R651" s="6"/>
      <c r="S651" s="6"/>
    </row>
    <row r="652" ht="16" customHeight="1">
      <c r="A652" s="6">
        <v>26</v>
      </c>
      <c r="B652" s="6">
        <v>25</v>
      </c>
      <c r="C652" s="6">
        <v>14</v>
      </c>
      <c r="D652" s="6">
        <v>44</v>
      </c>
      <c r="E652" s="6">
        <v>7762.83</v>
      </c>
      <c r="F652" t="s" s="3">
        <v>67</v>
      </c>
      <c r="G652" t="s" s="3">
        <v>67</v>
      </c>
      <c r="H652" t="s" s="3">
        <v>67</v>
      </c>
      <c r="I652" t="s" s="3">
        <v>2709</v>
      </c>
      <c r="J652" t="s" s="3">
        <v>2710</v>
      </c>
      <c r="K652" t="s" s="3">
        <v>2711</v>
      </c>
      <c r="L652" t="s" s="3">
        <v>2712</v>
      </c>
      <c r="M652" t="s" s="3">
        <v>123</v>
      </c>
      <c r="N652" t="s" s="3">
        <v>2713</v>
      </c>
      <c r="O652" s="6"/>
      <c r="P652" s="6"/>
      <c r="Q652" s="6"/>
      <c r="R652" s="6"/>
      <c r="S652" s="6"/>
    </row>
    <row r="653" ht="16" customHeight="1">
      <c r="A653" s="6">
        <v>26</v>
      </c>
      <c r="B653" s="6">
        <v>25</v>
      </c>
      <c r="C653" s="6">
        <v>17</v>
      </c>
      <c r="D653" s="6">
        <v>44</v>
      </c>
      <c r="E653" s="6">
        <v>9513.84</v>
      </c>
      <c r="F653" t="s" s="3">
        <v>483</v>
      </c>
      <c r="G653" t="s" s="3">
        <v>1018</v>
      </c>
      <c r="H653" t="s" s="3">
        <v>2714</v>
      </c>
      <c r="I653" t="s" s="3">
        <v>2326</v>
      </c>
      <c r="J653" t="s" s="3">
        <v>846</v>
      </c>
      <c r="K653" t="s" s="3">
        <v>2715</v>
      </c>
      <c r="L653" t="s" s="3">
        <v>1262</v>
      </c>
      <c r="M653" t="s" s="3">
        <v>1216</v>
      </c>
      <c r="N653" t="s" s="3">
        <v>1191</v>
      </c>
      <c r="O653" s="6"/>
      <c r="P653" s="6"/>
      <c r="Q653" s="6"/>
      <c r="R653" s="6"/>
      <c r="S653" s="6"/>
    </row>
    <row r="654" ht="16" customHeight="1">
      <c r="A654" s="6">
        <v>26</v>
      </c>
      <c r="B654" s="6">
        <v>25</v>
      </c>
      <c r="C654" s="6">
        <v>18</v>
      </c>
      <c r="D654" s="6">
        <v>44</v>
      </c>
      <c r="E654" s="6">
        <v>10013.88</v>
      </c>
      <c r="F654" t="s" s="3">
        <v>2262</v>
      </c>
      <c r="G654" t="s" s="3">
        <v>1041</v>
      </c>
      <c r="H654" t="s" s="3">
        <v>2388</v>
      </c>
      <c r="I654" t="s" s="3">
        <v>1887</v>
      </c>
      <c r="J654" t="s" s="3">
        <v>991</v>
      </c>
      <c r="K654" t="s" s="3">
        <v>670</v>
      </c>
      <c r="L654" t="s" s="3">
        <v>518</v>
      </c>
      <c r="M654" t="s" s="3">
        <v>2716</v>
      </c>
      <c r="N654" t="s" s="3">
        <v>1040</v>
      </c>
      <c r="O654" s="6"/>
      <c r="P654" s="6"/>
      <c r="Q654" s="6"/>
      <c r="R654" s="6"/>
      <c r="S654" s="6"/>
    </row>
    <row r="655" ht="16" customHeight="1">
      <c r="A655" s="6">
        <v>26</v>
      </c>
      <c r="B655" s="6">
        <v>25</v>
      </c>
      <c r="C655" s="6">
        <v>21</v>
      </c>
      <c r="D655" s="6">
        <v>44</v>
      </c>
      <c r="E655" s="6">
        <v>16627.57</v>
      </c>
      <c r="F655" t="s" s="3">
        <v>2717</v>
      </c>
      <c r="G655" t="s" s="3">
        <v>67</v>
      </c>
      <c r="H655" t="s" s="3">
        <v>67</v>
      </c>
      <c r="I655" t="s" s="3">
        <v>775</v>
      </c>
      <c r="J655" t="s" s="3">
        <v>1385</v>
      </c>
      <c r="K655" t="s" s="3">
        <v>2718</v>
      </c>
      <c r="L655" t="s" s="3">
        <v>2719</v>
      </c>
      <c r="M655" t="s" s="3">
        <v>2433</v>
      </c>
      <c r="N655" t="s" s="3">
        <v>2720</v>
      </c>
      <c r="O655" s="6"/>
      <c r="P655" s="6"/>
      <c r="Q655" s="6"/>
      <c r="R655" s="6"/>
      <c r="S655" s="6"/>
    </row>
    <row r="656" ht="16" customHeight="1">
      <c r="A656" s="6">
        <v>26</v>
      </c>
      <c r="B656" s="6">
        <v>25</v>
      </c>
      <c r="C656" s="6">
        <v>23</v>
      </c>
      <c r="D656" s="6">
        <v>44</v>
      </c>
      <c r="E656" s="6">
        <v>17130.91</v>
      </c>
      <c r="F656" t="s" s="3">
        <v>67</v>
      </c>
      <c r="G656" t="s" s="3">
        <v>67</v>
      </c>
      <c r="H656" t="s" s="3">
        <v>67</v>
      </c>
      <c r="I656" t="s" s="3">
        <v>2721</v>
      </c>
      <c r="J656" t="s" s="3">
        <v>1298</v>
      </c>
      <c r="K656" t="s" s="3">
        <v>2722</v>
      </c>
      <c r="L656" t="s" s="3">
        <v>2563</v>
      </c>
      <c r="M656" t="s" s="3">
        <v>2723</v>
      </c>
      <c r="N656" t="s" s="3">
        <v>1400</v>
      </c>
      <c r="O656" s="6"/>
      <c r="P656" s="6"/>
      <c r="Q656" s="6"/>
      <c r="R656" s="6"/>
      <c r="S656" s="6"/>
    </row>
    <row r="657" ht="16" customHeight="1">
      <c r="A657" s="6">
        <v>26</v>
      </c>
      <c r="B657" s="6">
        <v>25</v>
      </c>
      <c r="C657" s="6">
        <v>22</v>
      </c>
      <c r="D657" s="6">
        <v>44</v>
      </c>
      <c r="E657" s="6">
        <v>18022.85</v>
      </c>
      <c r="F657" t="s" s="3">
        <v>2724</v>
      </c>
      <c r="G657" t="s" s="3">
        <v>792</v>
      </c>
      <c r="H657" t="s" s="3">
        <v>393</v>
      </c>
      <c r="I657" t="s" s="3">
        <v>625</v>
      </c>
      <c r="J657" t="s" s="3">
        <v>324</v>
      </c>
      <c r="K657" t="s" s="3">
        <v>67</v>
      </c>
      <c r="L657" t="s" s="3">
        <v>302</v>
      </c>
      <c r="M657" t="s" s="3">
        <v>910</v>
      </c>
      <c r="N657" t="s" s="3">
        <v>535</v>
      </c>
      <c r="O657" s="6"/>
      <c r="P657" s="6"/>
      <c r="Q657" s="6"/>
      <c r="R657" s="6"/>
      <c r="S657" s="6"/>
    </row>
    <row r="658" ht="16" customHeight="1">
      <c r="A658" s="6">
        <v>26</v>
      </c>
      <c r="B658" s="6">
        <v>25</v>
      </c>
      <c r="C658" s="6">
        <v>25</v>
      </c>
      <c r="D658" s="6">
        <v>44</v>
      </c>
      <c r="E658" s="6">
        <v>18103.83</v>
      </c>
      <c r="F658" s="6"/>
      <c r="G658" t="s" s="3">
        <v>67</v>
      </c>
      <c r="H658" t="s" s="3">
        <v>67</v>
      </c>
      <c r="I658" t="s" s="3">
        <v>2725</v>
      </c>
      <c r="J658" t="s" s="3">
        <v>1941</v>
      </c>
      <c r="K658" t="s" s="3">
        <v>67</v>
      </c>
      <c r="L658" t="s" s="3">
        <v>2726</v>
      </c>
      <c r="M658" t="s" s="3">
        <v>67</v>
      </c>
      <c r="N658" t="s" s="3">
        <v>67</v>
      </c>
      <c r="O658" s="6"/>
      <c r="P658" s="6"/>
      <c r="Q658" s="6"/>
      <c r="R658" s="6"/>
      <c r="S658" s="6"/>
    </row>
    <row r="659" ht="16" customHeight="1">
      <c r="A659" s="6">
        <v>26</v>
      </c>
      <c r="B659" s="6">
        <v>25</v>
      </c>
      <c r="C659" s="6">
        <v>28</v>
      </c>
      <c r="D659" s="6">
        <v>44</v>
      </c>
      <c r="E659" s="6">
        <v>19598.04</v>
      </c>
      <c r="F659" t="s" s="3">
        <v>67</v>
      </c>
      <c r="G659" t="s" s="3">
        <v>67</v>
      </c>
      <c r="H659" t="s" s="3">
        <v>67</v>
      </c>
      <c r="I659" t="s" s="3">
        <v>2727</v>
      </c>
      <c r="J659" t="s" s="3">
        <v>2728</v>
      </c>
      <c r="K659" t="s" s="3">
        <v>2729</v>
      </c>
      <c r="L659" t="s" s="3">
        <v>1823</v>
      </c>
      <c r="M659" t="s" s="3">
        <v>2730</v>
      </c>
      <c r="N659" t="s" s="3">
        <v>2731</v>
      </c>
      <c r="O659" s="6"/>
      <c r="P659" s="6"/>
      <c r="Q659" s="6"/>
      <c r="R659" s="6"/>
      <c r="S659" s="6"/>
    </row>
    <row r="660" ht="16" customHeight="1">
      <c r="A660" s="6">
        <v>26</v>
      </c>
      <c r="B660" s="6">
        <v>25</v>
      </c>
      <c r="C660" s="6">
        <v>29</v>
      </c>
      <c r="D660" s="6">
        <v>44</v>
      </c>
      <c r="E660" s="6">
        <v>20309.72</v>
      </c>
      <c r="F660" t="s" s="3">
        <v>2732</v>
      </c>
      <c r="G660" t="s" s="3">
        <v>67</v>
      </c>
      <c r="H660" t="s" s="3">
        <v>67</v>
      </c>
      <c r="I660" t="s" s="3">
        <v>2733</v>
      </c>
      <c r="J660" t="s" s="3">
        <v>268</v>
      </c>
      <c r="K660" t="s" s="3">
        <v>437</v>
      </c>
      <c r="L660" t="s" s="3">
        <v>2734</v>
      </c>
      <c r="M660" t="s" s="3">
        <v>2735</v>
      </c>
      <c r="N660" t="s" s="3">
        <v>2736</v>
      </c>
      <c r="O660" s="6"/>
      <c r="P660" s="6"/>
      <c r="Q660" s="6"/>
      <c r="R660" s="6"/>
      <c r="S660" s="6"/>
    </row>
    <row r="661" ht="16" customHeight="1">
      <c r="A661" s="6">
        <v>26</v>
      </c>
      <c r="B661" s="6">
        <v>25</v>
      </c>
      <c r="C661" s="6">
        <v>30</v>
      </c>
      <c r="D661" s="6">
        <v>44</v>
      </c>
      <c r="E661" s="6">
        <v>20953.68</v>
      </c>
      <c r="F661" t="s" s="3">
        <v>2541</v>
      </c>
      <c r="G661" t="s" s="3">
        <v>67</v>
      </c>
      <c r="H661" t="s" s="3">
        <v>67</v>
      </c>
      <c r="I661" t="s" s="3">
        <v>2737</v>
      </c>
      <c r="J661" t="s" s="3">
        <v>72</v>
      </c>
      <c r="K661" t="s" s="3">
        <v>494</v>
      </c>
      <c r="L661" t="s" s="3">
        <v>939</v>
      </c>
      <c r="M661" t="s" s="3">
        <v>1996</v>
      </c>
      <c r="N661" t="s" s="3">
        <v>2738</v>
      </c>
      <c r="O661" s="6"/>
      <c r="P661" s="6"/>
      <c r="Q661" s="6"/>
      <c r="R661" s="6"/>
      <c r="S661" s="6"/>
    </row>
    <row r="662" ht="16" customHeight="1">
      <c r="A662" s="6">
        <v>26</v>
      </c>
      <c r="B662" s="6">
        <v>25</v>
      </c>
      <c r="C662" s="6">
        <v>31</v>
      </c>
      <c r="D662" s="6">
        <v>44</v>
      </c>
      <c r="E662" s="6">
        <v>21541.9</v>
      </c>
      <c r="F662" t="s" s="3">
        <v>320</v>
      </c>
      <c r="G662" t="s" s="3">
        <v>925</v>
      </c>
      <c r="H662" t="s" s="3">
        <v>1367</v>
      </c>
      <c r="I662" t="s" s="3">
        <v>312</v>
      </c>
      <c r="J662" t="s" s="3">
        <v>2739</v>
      </c>
      <c r="K662" t="s" s="3">
        <v>2576</v>
      </c>
      <c r="L662" t="s" s="3">
        <v>2740</v>
      </c>
      <c r="M662" t="s" s="3">
        <v>208</v>
      </c>
      <c r="N662" t="s" s="3">
        <v>320</v>
      </c>
      <c r="O662" s="6"/>
      <c r="P662" s="6"/>
      <c r="Q662" s="6"/>
      <c r="R662" s="6"/>
      <c r="S662" s="6"/>
    </row>
    <row r="663" ht="16" customHeight="1">
      <c r="A663" s="6">
        <v>26</v>
      </c>
      <c r="B663" s="6">
        <v>25</v>
      </c>
      <c r="C663" s="6">
        <v>32</v>
      </c>
      <c r="D663" s="6">
        <v>44</v>
      </c>
      <c r="E663" s="6">
        <v>26906.5</v>
      </c>
      <c r="F663" t="s" s="3">
        <v>1356</v>
      </c>
      <c r="G663" t="s" s="3">
        <v>281</v>
      </c>
      <c r="H663" t="s" s="3">
        <v>2656</v>
      </c>
      <c r="I663" t="s" s="3">
        <v>239</v>
      </c>
      <c r="J663" t="s" s="3">
        <v>2317</v>
      </c>
      <c r="K663" t="s" s="3">
        <v>2741</v>
      </c>
      <c r="L663" t="s" s="3">
        <v>2393</v>
      </c>
      <c r="M663" t="s" s="3">
        <v>370</v>
      </c>
      <c r="N663" t="s" s="3">
        <v>1356</v>
      </c>
      <c r="O663" s="6"/>
      <c r="P663" s="6"/>
      <c r="Q663" s="6"/>
      <c r="R663" s="6"/>
      <c r="S663" s="6"/>
    </row>
    <row r="664" ht="16" customHeight="1">
      <c r="A664" s="6">
        <v>26</v>
      </c>
      <c r="B664" s="6">
        <v>25</v>
      </c>
      <c r="C664" s="6">
        <v>33</v>
      </c>
      <c r="D664" s="6">
        <v>44</v>
      </c>
      <c r="E664" s="6">
        <v>28221.68</v>
      </c>
      <c r="F664" t="s" s="3">
        <v>2188</v>
      </c>
      <c r="G664" t="s" s="3">
        <v>376</v>
      </c>
      <c r="H664" t="s" s="3">
        <v>1932</v>
      </c>
      <c r="I664" t="s" s="3">
        <v>370</v>
      </c>
      <c r="J664" t="s" s="3">
        <v>67</v>
      </c>
      <c r="K664" t="s" s="3">
        <v>559</v>
      </c>
      <c r="L664" t="s" s="3">
        <v>152</v>
      </c>
      <c r="M664" t="s" s="3">
        <v>281</v>
      </c>
      <c r="N664" t="s" s="3">
        <v>1484</v>
      </c>
      <c r="O664" s="6"/>
      <c r="P664" s="6"/>
      <c r="Q664" s="6"/>
      <c r="R664" s="6"/>
      <c r="S664" s="6"/>
    </row>
    <row r="665" ht="16" customHeight="1">
      <c r="A665" s="6">
        <v>26</v>
      </c>
      <c r="B665" s="6">
        <v>25</v>
      </c>
      <c r="C665" s="6">
        <v>34</v>
      </c>
      <c r="D665" s="6">
        <v>44</v>
      </c>
      <c r="E665" s="6">
        <v>29288.24</v>
      </c>
      <c r="F665" t="s" s="3">
        <v>67</v>
      </c>
      <c r="G665" t="s" s="3">
        <v>67</v>
      </c>
      <c r="H665" t="s" s="3">
        <v>67</v>
      </c>
      <c r="I665" t="s" s="3">
        <v>2742</v>
      </c>
      <c r="J665" t="s" s="3">
        <v>2743</v>
      </c>
      <c r="K665" t="s" s="3">
        <v>2744</v>
      </c>
      <c r="L665" t="s" s="3">
        <v>2745</v>
      </c>
      <c r="M665" t="s" s="3">
        <v>67</v>
      </c>
      <c r="N665" t="s" s="3">
        <v>2746</v>
      </c>
      <c r="O665" s="6"/>
      <c r="P665" s="6"/>
      <c r="Q665" s="6"/>
      <c r="R665" s="6"/>
      <c r="S665" s="6"/>
    </row>
    <row r="666" ht="16" customHeight="1">
      <c r="A666" s="6">
        <v>26</v>
      </c>
      <c r="B666" s="6">
        <v>25</v>
      </c>
      <c r="C666" s="6">
        <v>36</v>
      </c>
      <c r="D666" s="6">
        <v>44</v>
      </c>
      <c r="E666" s="6">
        <v>32938.5</v>
      </c>
      <c r="F666" s="6"/>
      <c r="G666" t="s" s="3">
        <v>67</v>
      </c>
      <c r="H666" t="s" s="3">
        <v>67</v>
      </c>
      <c r="I666" t="s" s="3">
        <v>2747</v>
      </c>
      <c r="J666" t="s" s="3">
        <v>2748</v>
      </c>
      <c r="K666" t="s" s="3">
        <v>67</v>
      </c>
      <c r="L666" t="s" s="3">
        <v>67</v>
      </c>
      <c r="M666" t="s" s="3">
        <v>67</v>
      </c>
      <c r="N666" t="s" s="3">
        <v>67</v>
      </c>
      <c r="O666" s="6"/>
      <c r="P666" s="6"/>
      <c r="Q666" s="6"/>
      <c r="R666" s="6"/>
      <c r="S666" s="6"/>
    </row>
    <row r="667" ht="16" customHeight="1">
      <c r="A667" s="6">
        <v>26</v>
      </c>
      <c r="B667" s="6">
        <v>25</v>
      </c>
      <c r="C667" s="6">
        <v>37</v>
      </c>
      <c r="D667" s="6">
        <v>44</v>
      </c>
      <c r="E667" s="6">
        <v>108197.72</v>
      </c>
      <c r="F667" t="s" s="3">
        <v>2749</v>
      </c>
      <c r="G667" t="s" s="3">
        <v>67</v>
      </c>
      <c r="H667" t="s" s="3">
        <v>67</v>
      </c>
      <c r="I667" t="s" s="3">
        <v>683</v>
      </c>
      <c r="J667" t="s" s="3">
        <v>1996</v>
      </c>
      <c r="K667" t="s" s="3">
        <v>1596</v>
      </c>
      <c r="L667" t="s" s="3">
        <v>67</v>
      </c>
      <c r="M667" t="s" s="3">
        <v>2599</v>
      </c>
      <c r="N667" t="s" s="3">
        <v>1965</v>
      </c>
      <c r="O667" s="6"/>
      <c r="P667" s="6"/>
      <c r="Q667" s="6"/>
      <c r="R667" s="6"/>
      <c r="S667" s="6"/>
    </row>
    <row r="668" ht="16" customHeight="1">
      <c r="A668" s="6">
        <v>26</v>
      </c>
      <c r="B668" s="6">
        <v>25</v>
      </c>
      <c r="C668" s="6">
        <v>38</v>
      </c>
      <c r="D668" s="6">
        <v>44</v>
      </c>
      <c r="E668" s="6">
        <v>182619.3</v>
      </c>
      <c r="F668" t="s" s="3">
        <v>2750</v>
      </c>
      <c r="G668" t="s" s="3">
        <v>67</v>
      </c>
      <c r="H668" t="s" s="3">
        <v>67</v>
      </c>
      <c r="I668" t="s" s="3">
        <v>430</v>
      </c>
      <c r="J668" t="s" s="3">
        <v>2751</v>
      </c>
      <c r="K668" t="s" s="3">
        <v>2148</v>
      </c>
      <c r="L668" t="s" s="3">
        <v>67</v>
      </c>
      <c r="M668" t="s" s="3">
        <v>1920</v>
      </c>
      <c r="N668" t="s" s="3">
        <v>560</v>
      </c>
      <c r="O668" s="6"/>
      <c r="P668" s="6"/>
      <c r="Q668" s="6"/>
      <c r="R668" s="6"/>
      <c r="S668" s="6"/>
    </row>
    <row r="669" ht="16" customHeight="1">
      <c r="A669" s="6">
        <v>26</v>
      </c>
      <c r="B669" s="6">
        <v>25</v>
      </c>
      <c r="C669" s="6">
        <v>39</v>
      </c>
      <c r="D669" s="6">
        <v>44</v>
      </c>
      <c r="E669" s="6">
        <v>269368.85</v>
      </c>
      <c r="F669" s="6"/>
      <c r="G669" t="s" s="3">
        <v>67</v>
      </c>
      <c r="H669" t="s" s="3">
        <v>67</v>
      </c>
      <c r="I669" t="s" s="3">
        <v>2752</v>
      </c>
      <c r="J669" t="s" s="3">
        <v>566</v>
      </c>
      <c r="K669" t="s" s="3">
        <v>1856</v>
      </c>
      <c r="L669" t="s" s="3">
        <v>67</v>
      </c>
      <c r="M669" t="s" s="3">
        <v>2753</v>
      </c>
      <c r="N669" t="s" s="3">
        <v>67</v>
      </c>
      <c r="O669" s="6"/>
      <c r="P669" s="6"/>
      <c r="Q669" s="6"/>
      <c r="R669" s="6"/>
      <c r="S669" s="6"/>
    </row>
    <row r="670" ht="16" customHeight="1">
      <c r="A670" s="6">
        <v>26</v>
      </c>
      <c r="B670" s="6">
        <v>25</v>
      </c>
      <c r="C670" s="6">
        <v>40</v>
      </c>
      <c r="D670" s="6">
        <v>44</v>
      </c>
      <c r="E670" s="6">
        <v>336220.28</v>
      </c>
      <c r="F670" s="6"/>
      <c r="G670" t="s" s="3">
        <v>67</v>
      </c>
      <c r="H670" t="s" s="3">
        <v>67</v>
      </c>
      <c r="I670" t="s" s="3">
        <v>2754</v>
      </c>
      <c r="J670" t="s" s="3">
        <v>2755</v>
      </c>
      <c r="K670" t="s" s="3">
        <v>67</v>
      </c>
      <c r="L670" t="s" s="3">
        <v>67</v>
      </c>
      <c r="M670" t="s" s="3">
        <v>67</v>
      </c>
      <c r="N670" t="s" s="3">
        <v>67</v>
      </c>
      <c r="O670" s="6"/>
      <c r="P670" s="6"/>
      <c r="Q670" s="6"/>
      <c r="R670" s="6"/>
      <c r="S670" s="6"/>
    </row>
    <row r="671" ht="16" customHeight="1">
      <c r="A671" s="6">
        <v>26</v>
      </c>
      <c r="B671" s="6">
        <v>25</v>
      </c>
      <c r="C671" s="6">
        <v>43</v>
      </c>
      <c r="D671" s="6">
        <v>44</v>
      </c>
      <c r="E671" s="6">
        <v>547540.85</v>
      </c>
      <c r="F671" s="6"/>
      <c r="G671" t="s" s="3">
        <v>67</v>
      </c>
      <c r="H671" t="s" s="3">
        <v>67</v>
      </c>
      <c r="I671" t="s" s="3">
        <v>67</v>
      </c>
      <c r="J671" t="s" s="3">
        <v>2367</v>
      </c>
      <c r="K671" t="s" s="3">
        <v>67</v>
      </c>
      <c r="L671" t="s" s="3">
        <v>1196</v>
      </c>
      <c r="M671" t="s" s="3">
        <v>2756</v>
      </c>
      <c r="N671" t="s" s="3">
        <v>67</v>
      </c>
      <c r="O671" s="6"/>
      <c r="P671" s="6"/>
      <c r="Q671" s="6"/>
      <c r="R671" s="6"/>
      <c r="S671" s="6"/>
    </row>
    <row r="672" ht="16" customHeight="1">
      <c r="A672" s="6">
        <v>26</v>
      </c>
      <c r="B672" s="6">
        <v>25</v>
      </c>
      <c r="C672" s="6">
        <v>1</v>
      </c>
      <c r="D672" s="6">
        <v>45</v>
      </c>
      <c r="E672" s="6">
        <v>3659.96</v>
      </c>
      <c r="F672" t="s" s="3">
        <v>2757</v>
      </c>
      <c r="G672" t="s" s="3">
        <v>67</v>
      </c>
      <c r="H672" t="s" s="3">
        <v>67</v>
      </c>
      <c r="I672" t="s" s="3">
        <v>1117</v>
      </c>
      <c r="J672" t="s" s="3">
        <v>2758</v>
      </c>
      <c r="K672" t="s" s="3">
        <v>2759</v>
      </c>
      <c r="L672" t="s" s="3">
        <v>743</v>
      </c>
      <c r="M672" t="s" s="3">
        <v>2457</v>
      </c>
      <c r="N672" t="s" s="3">
        <v>563</v>
      </c>
      <c r="O672" s="6"/>
      <c r="P672" s="6"/>
      <c r="Q672" s="6"/>
      <c r="R672" s="6"/>
      <c r="S672" s="6"/>
    </row>
    <row r="673" ht="16" customHeight="1">
      <c r="A673" s="6">
        <v>26</v>
      </c>
      <c r="B673" s="6">
        <v>25</v>
      </c>
      <c r="C673" s="6">
        <v>2</v>
      </c>
      <c r="D673" s="6">
        <v>45</v>
      </c>
      <c r="E673" s="6">
        <v>3712.26</v>
      </c>
      <c r="F673" t="s" s="3">
        <v>429</v>
      </c>
      <c r="G673" t="s" s="3">
        <v>67</v>
      </c>
      <c r="H673" t="s" s="3">
        <v>67</v>
      </c>
      <c r="I673" t="s" s="3">
        <v>2595</v>
      </c>
      <c r="J673" t="s" s="3">
        <v>2760</v>
      </c>
      <c r="K673" t="s" s="3">
        <v>1134</v>
      </c>
      <c r="L673" t="s" s="3">
        <v>2761</v>
      </c>
      <c r="M673" t="s" s="3">
        <v>1540</v>
      </c>
      <c r="N673" t="s" s="3">
        <v>429</v>
      </c>
      <c r="O673" s="6"/>
      <c r="P673" s="6"/>
      <c r="Q673" s="6"/>
      <c r="R673" s="6"/>
      <c r="S673" s="6"/>
    </row>
    <row r="674" ht="16" customHeight="1">
      <c r="A674" s="6">
        <v>26</v>
      </c>
      <c r="B674" s="6">
        <v>25</v>
      </c>
      <c r="C674" s="6">
        <v>3</v>
      </c>
      <c r="D674" s="6">
        <v>45</v>
      </c>
      <c r="E674" s="6">
        <v>3751.67</v>
      </c>
      <c r="F674" t="s" s="3">
        <v>2762</v>
      </c>
      <c r="G674" t="s" s="3">
        <v>67</v>
      </c>
      <c r="H674" t="s" s="3">
        <v>67</v>
      </c>
      <c r="I674" t="s" s="3">
        <v>2763</v>
      </c>
      <c r="J674" t="s" s="3">
        <v>645</v>
      </c>
      <c r="K674" t="s" s="3">
        <v>1080</v>
      </c>
      <c r="L674" t="s" s="3">
        <v>2764</v>
      </c>
      <c r="M674" t="s" s="3">
        <v>2765</v>
      </c>
      <c r="N674" t="s" s="3">
        <v>2762</v>
      </c>
      <c r="O674" s="6"/>
      <c r="P674" s="6"/>
      <c r="Q674" s="6"/>
      <c r="R674" s="6"/>
      <c r="S674" s="6"/>
    </row>
    <row r="675" ht="16" customHeight="1">
      <c r="A675" s="6">
        <v>26</v>
      </c>
      <c r="B675" s="6">
        <v>25</v>
      </c>
      <c r="C675" s="6">
        <v>4</v>
      </c>
      <c r="D675" s="6">
        <v>45</v>
      </c>
      <c r="E675" s="6">
        <v>3779.31</v>
      </c>
      <c r="F675" t="s" s="3">
        <v>67</v>
      </c>
      <c r="G675" t="s" s="3">
        <v>67</v>
      </c>
      <c r="H675" t="s" s="3">
        <v>67</v>
      </c>
      <c r="I675" t="s" s="3">
        <v>700</v>
      </c>
      <c r="J675" t="s" s="3">
        <v>2766</v>
      </c>
      <c r="K675" t="s" s="3">
        <v>2726</v>
      </c>
      <c r="L675" t="s" s="3">
        <v>2767</v>
      </c>
      <c r="M675" t="s" s="3">
        <v>2768</v>
      </c>
      <c r="N675" t="s" s="3">
        <v>2769</v>
      </c>
      <c r="O675" s="6"/>
      <c r="P675" s="6"/>
      <c r="Q675" s="6"/>
      <c r="R675" s="6"/>
      <c r="S675" s="6"/>
    </row>
    <row r="676" ht="16" customHeight="1">
      <c r="A676" s="6">
        <v>26</v>
      </c>
      <c r="B676" s="6">
        <v>25</v>
      </c>
      <c r="C676" s="6">
        <v>6</v>
      </c>
      <c r="D676" s="6">
        <v>45</v>
      </c>
      <c r="E676" s="6">
        <v>3929.34</v>
      </c>
      <c r="F676" t="s" s="3">
        <v>1727</v>
      </c>
      <c r="G676" t="s" s="3">
        <v>229</v>
      </c>
      <c r="H676" t="s" s="3">
        <v>460</v>
      </c>
      <c r="I676" t="s" s="3">
        <v>1269</v>
      </c>
      <c r="J676" t="s" s="3">
        <v>1165</v>
      </c>
      <c r="K676" t="s" s="3">
        <v>2770</v>
      </c>
      <c r="L676" t="s" s="3">
        <v>2512</v>
      </c>
      <c r="M676" t="s" s="3">
        <v>353</v>
      </c>
      <c r="N676" t="s" s="3">
        <v>2015</v>
      </c>
      <c r="O676" s="6"/>
      <c r="P676" s="6"/>
      <c r="Q676" s="6"/>
      <c r="R676" s="6"/>
      <c r="S676" s="6"/>
    </row>
    <row r="677" ht="16" customHeight="1">
      <c r="A677" s="6">
        <v>26</v>
      </c>
      <c r="B677" s="6">
        <v>25</v>
      </c>
      <c r="C677" s="6">
        <v>7</v>
      </c>
      <c r="D677" s="6">
        <v>45</v>
      </c>
      <c r="E677" s="6">
        <v>4017.38</v>
      </c>
      <c r="F677" t="s" s="3">
        <v>2026</v>
      </c>
      <c r="G677" t="s" s="3">
        <v>821</v>
      </c>
      <c r="H677" t="s" s="3">
        <v>2771</v>
      </c>
      <c r="I677" t="s" s="3">
        <v>2772</v>
      </c>
      <c r="J677" t="s" s="3">
        <v>2773</v>
      </c>
      <c r="K677" t="s" s="3">
        <v>2614</v>
      </c>
      <c r="L677" t="s" s="3">
        <v>2774</v>
      </c>
      <c r="M677" t="s" s="3">
        <v>1538</v>
      </c>
      <c r="N677" t="s" s="3">
        <v>419</v>
      </c>
      <c r="O677" s="6"/>
      <c r="P677" s="6"/>
      <c r="Q677" s="6"/>
      <c r="R677" s="6"/>
      <c r="S677" s="6"/>
    </row>
    <row r="678" ht="16" customHeight="1">
      <c r="A678" s="6">
        <v>26</v>
      </c>
      <c r="B678" s="6">
        <v>25</v>
      </c>
      <c r="C678" s="6">
        <v>8</v>
      </c>
      <c r="D678" s="6">
        <v>45</v>
      </c>
      <c r="E678" s="6">
        <v>4084.32</v>
      </c>
      <c r="F678" t="s" s="3">
        <v>342</v>
      </c>
      <c r="G678" t="s" s="3">
        <v>455</v>
      </c>
      <c r="H678" t="s" s="3">
        <v>1038</v>
      </c>
      <c r="I678" t="s" s="3">
        <v>2775</v>
      </c>
      <c r="J678" t="s" s="3">
        <v>1218</v>
      </c>
      <c r="K678" t="s" s="3">
        <v>2776</v>
      </c>
      <c r="L678" t="s" s="3">
        <v>2777</v>
      </c>
      <c r="M678" t="s" s="3">
        <v>818</v>
      </c>
      <c r="N678" t="s" s="3">
        <v>623</v>
      </c>
      <c r="O678" s="6"/>
      <c r="P678" s="6"/>
      <c r="Q678" s="6"/>
      <c r="R678" s="6"/>
      <c r="S678" s="6"/>
    </row>
    <row r="679" ht="16" customHeight="1">
      <c r="A679" s="6">
        <v>26</v>
      </c>
      <c r="B679" s="6">
        <v>25</v>
      </c>
      <c r="C679" s="6">
        <v>9</v>
      </c>
      <c r="D679" s="6">
        <v>45</v>
      </c>
      <c r="E679" s="6">
        <v>4131.5</v>
      </c>
      <c r="F679" t="s" s="3">
        <v>67</v>
      </c>
      <c r="G679" t="s" s="3">
        <v>1732</v>
      </c>
      <c r="H679" t="s" s="3">
        <v>2556</v>
      </c>
      <c r="I679" t="s" s="3">
        <v>818</v>
      </c>
      <c r="J679" t="s" s="3">
        <v>199</v>
      </c>
      <c r="K679" t="s" s="3">
        <v>2298</v>
      </c>
      <c r="L679" t="s" s="3">
        <v>884</v>
      </c>
      <c r="M679" t="s" s="3">
        <v>309</v>
      </c>
      <c r="N679" t="s" s="3">
        <v>2778</v>
      </c>
      <c r="O679" s="6"/>
      <c r="P679" s="6"/>
      <c r="Q679" s="6"/>
      <c r="R679" s="6"/>
      <c r="S679" s="6"/>
    </row>
    <row r="680" ht="16" customHeight="1">
      <c r="A680" s="6">
        <v>26</v>
      </c>
      <c r="B680" s="6">
        <v>25</v>
      </c>
      <c r="C680" s="6">
        <v>10</v>
      </c>
      <c r="D680" s="6">
        <v>45</v>
      </c>
      <c r="E680" s="6">
        <v>5163.95</v>
      </c>
      <c r="F680" t="s" s="3">
        <v>1891</v>
      </c>
      <c r="G680" t="s" s="3">
        <v>2779</v>
      </c>
      <c r="H680" t="s" s="3">
        <v>1205</v>
      </c>
      <c r="I680" t="s" s="3">
        <v>1201</v>
      </c>
      <c r="J680" t="s" s="3">
        <v>1513</v>
      </c>
      <c r="K680" t="s" s="3">
        <v>1207</v>
      </c>
      <c r="L680" t="s" s="3">
        <v>2780</v>
      </c>
      <c r="M680" t="s" s="3">
        <v>2781</v>
      </c>
      <c r="N680" t="s" s="3">
        <v>1891</v>
      </c>
      <c r="O680" s="6"/>
      <c r="P680" s="6"/>
      <c r="Q680" s="6"/>
      <c r="R680" s="6"/>
      <c r="S680" s="6"/>
    </row>
    <row r="681" ht="16" customHeight="1">
      <c r="A681" s="6">
        <v>26</v>
      </c>
      <c r="B681" s="6">
        <v>25</v>
      </c>
      <c r="C681" s="6">
        <v>11</v>
      </c>
      <c r="D681" s="6">
        <v>45</v>
      </c>
      <c r="E681" s="6">
        <v>5283.11</v>
      </c>
      <c r="F681" t="s" s="3">
        <v>1986</v>
      </c>
      <c r="G681" t="s" s="3">
        <v>2782</v>
      </c>
      <c r="H681" t="s" s="3">
        <v>2783</v>
      </c>
      <c r="I681" t="s" s="3">
        <v>1627</v>
      </c>
      <c r="J681" t="s" s="3">
        <v>907</v>
      </c>
      <c r="K681" t="s" s="3">
        <v>2784</v>
      </c>
      <c r="L681" t="s" s="3">
        <v>2785</v>
      </c>
      <c r="M681" t="s" s="3">
        <v>1629</v>
      </c>
      <c r="N681" t="s" s="3">
        <v>1986</v>
      </c>
      <c r="O681" s="6"/>
      <c r="P681" s="6"/>
      <c r="Q681" s="6"/>
      <c r="R681" s="6"/>
      <c r="S681" s="6"/>
    </row>
    <row r="682" ht="16" customHeight="1">
      <c r="A682" s="6">
        <v>26</v>
      </c>
      <c r="B682" s="6">
        <v>25</v>
      </c>
      <c r="C682" s="6">
        <v>12</v>
      </c>
      <c r="D682" s="6">
        <v>45</v>
      </c>
      <c r="E682" s="6">
        <v>5364.91</v>
      </c>
      <c r="F682" t="s" s="3">
        <v>67</v>
      </c>
      <c r="G682" t="s" s="3">
        <v>67</v>
      </c>
      <c r="H682" t="s" s="3">
        <v>67</v>
      </c>
      <c r="I682" t="s" s="3">
        <v>2786</v>
      </c>
      <c r="J682" t="s" s="3">
        <v>2787</v>
      </c>
      <c r="K682" t="s" s="3">
        <v>681</v>
      </c>
      <c r="L682" t="s" s="3">
        <v>2788</v>
      </c>
      <c r="M682" t="s" s="3">
        <v>2789</v>
      </c>
      <c r="N682" t="s" s="3">
        <v>2790</v>
      </c>
      <c r="O682" s="6"/>
      <c r="P682" s="6"/>
      <c r="Q682" s="6"/>
      <c r="R682" s="6"/>
      <c r="S682" s="6"/>
    </row>
    <row r="683" ht="16" customHeight="1">
      <c r="A683" s="6">
        <v>26</v>
      </c>
      <c r="B683" s="6">
        <v>25</v>
      </c>
      <c r="C683" s="6">
        <v>14</v>
      </c>
      <c r="D683" s="6">
        <v>45</v>
      </c>
      <c r="E683" s="6">
        <v>7223.18</v>
      </c>
      <c r="F683" t="s" s="3">
        <v>2791</v>
      </c>
      <c r="G683" t="s" s="3">
        <v>67</v>
      </c>
      <c r="H683" t="s" s="3">
        <v>67</v>
      </c>
      <c r="I683" t="s" s="3">
        <v>2792</v>
      </c>
      <c r="J683" t="s" s="3">
        <v>2793</v>
      </c>
      <c r="K683" t="s" s="3">
        <v>2794</v>
      </c>
      <c r="L683" t="s" s="3">
        <v>2795</v>
      </c>
      <c r="M683" t="s" s="3">
        <v>2796</v>
      </c>
      <c r="N683" t="s" s="3">
        <v>1900</v>
      </c>
      <c r="O683" s="6"/>
      <c r="P683" s="6"/>
      <c r="Q683" s="6"/>
      <c r="R683" s="6"/>
      <c r="S683" s="6"/>
    </row>
    <row r="684" ht="16" customHeight="1">
      <c r="A684" s="6">
        <v>26</v>
      </c>
      <c r="B684" s="6">
        <v>25</v>
      </c>
      <c r="C684" s="6">
        <v>15</v>
      </c>
      <c r="D684" s="6">
        <v>45</v>
      </c>
      <c r="E684" s="6">
        <v>7328.43</v>
      </c>
      <c r="F684" t="s" s="3">
        <v>67</v>
      </c>
      <c r="G684" t="s" s="3">
        <v>1933</v>
      </c>
      <c r="H684" t="s" s="3">
        <v>864</v>
      </c>
      <c r="I684" t="s" s="3">
        <v>2316</v>
      </c>
      <c r="J684" t="s" s="3">
        <v>560</v>
      </c>
      <c r="K684" t="s" s="3">
        <v>2613</v>
      </c>
      <c r="L684" t="s" s="3">
        <v>384</v>
      </c>
      <c r="M684" t="s" s="3">
        <v>635</v>
      </c>
      <c r="N684" t="s" s="3">
        <v>555</v>
      </c>
      <c r="O684" s="6"/>
      <c r="P684" s="6"/>
      <c r="Q684" s="6"/>
      <c r="R684" s="6"/>
      <c r="S684" s="6"/>
    </row>
    <row r="685" ht="16" customHeight="1">
      <c r="A685" s="6">
        <v>26</v>
      </c>
      <c r="B685" s="6">
        <v>25</v>
      </c>
      <c r="C685" s="6">
        <v>17</v>
      </c>
      <c r="D685" s="6">
        <v>45</v>
      </c>
      <c r="E685" s="6">
        <v>8715.799999999999</v>
      </c>
      <c r="F685" t="s" s="3">
        <v>2797</v>
      </c>
      <c r="G685" t="s" s="3">
        <v>1711</v>
      </c>
      <c r="H685" t="s" s="3">
        <v>723</v>
      </c>
      <c r="I685" t="s" s="3">
        <v>1717</v>
      </c>
      <c r="J685" t="s" s="3">
        <v>2798</v>
      </c>
      <c r="K685" t="s" s="3">
        <v>1511</v>
      </c>
      <c r="L685" t="s" s="3">
        <v>2799</v>
      </c>
      <c r="M685" t="s" s="3">
        <v>1344</v>
      </c>
      <c r="N685" t="s" s="3">
        <v>2650</v>
      </c>
      <c r="O685" s="6"/>
      <c r="P685" s="6"/>
      <c r="Q685" s="6"/>
      <c r="R685" s="6"/>
      <c r="S685" s="6"/>
    </row>
    <row r="686" ht="16" customHeight="1">
      <c r="A686" s="6">
        <v>26</v>
      </c>
      <c r="B686" s="6">
        <v>25</v>
      </c>
      <c r="C686" s="6">
        <v>18</v>
      </c>
      <c r="D686" s="6">
        <v>45</v>
      </c>
      <c r="E686" s="6">
        <v>9133.620000000001</v>
      </c>
      <c r="F686" t="s" s="3">
        <v>2800</v>
      </c>
      <c r="G686" t="s" s="3">
        <v>2801</v>
      </c>
      <c r="H686" t="s" s="3">
        <v>2802</v>
      </c>
      <c r="I686" t="s" s="3">
        <v>2803</v>
      </c>
      <c r="J686" t="s" s="3">
        <v>804</v>
      </c>
      <c r="K686" t="s" s="3">
        <v>937</v>
      </c>
      <c r="L686" t="s" s="3">
        <v>819</v>
      </c>
      <c r="M686" t="s" s="3">
        <v>1043</v>
      </c>
      <c r="N686" t="s" s="3">
        <v>517</v>
      </c>
      <c r="O686" s="6"/>
      <c r="P686" s="6"/>
      <c r="Q686" s="6"/>
      <c r="R686" s="6"/>
      <c r="S686" s="6"/>
    </row>
    <row r="687" ht="16" customHeight="1">
      <c r="A687" s="6">
        <v>26</v>
      </c>
      <c r="B687" s="6">
        <v>25</v>
      </c>
      <c r="C687" s="6">
        <v>19</v>
      </c>
      <c r="D687" s="6">
        <v>45</v>
      </c>
      <c r="E687" s="6">
        <v>11164.79</v>
      </c>
      <c r="F687" t="s" s="3">
        <v>67</v>
      </c>
      <c r="G687" t="s" s="3">
        <v>939</v>
      </c>
      <c r="H687" t="s" s="3">
        <v>2804</v>
      </c>
      <c r="I687" t="s" s="3">
        <v>1481</v>
      </c>
      <c r="J687" t="s" s="3">
        <v>1157</v>
      </c>
      <c r="K687" t="s" s="3">
        <v>519</v>
      </c>
      <c r="L687" t="s" s="3">
        <v>2778</v>
      </c>
      <c r="M687" t="s" s="3">
        <v>2805</v>
      </c>
      <c r="N687" t="s" s="3">
        <v>2806</v>
      </c>
      <c r="O687" s="6"/>
      <c r="P687" s="6"/>
      <c r="Q687" s="6"/>
      <c r="R687" s="6"/>
      <c r="S687" s="6"/>
    </row>
    <row r="688" ht="16" customHeight="1">
      <c r="A688" s="6">
        <v>26</v>
      </c>
      <c r="B688" s="6">
        <v>25</v>
      </c>
      <c r="C688" s="6">
        <v>21</v>
      </c>
      <c r="D688" s="6">
        <v>45</v>
      </c>
      <c r="E688" s="6">
        <v>14333.78</v>
      </c>
      <c r="F688" t="s" s="3">
        <v>67</v>
      </c>
      <c r="G688" t="s" s="3">
        <v>67</v>
      </c>
      <c r="H688" t="s" s="3">
        <v>67</v>
      </c>
      <c r="I688" t="s" s="3">
        <v>2702</v>
      </c>
      <c r="J688" t="s" s="3">
        <v>2807</v>
      </c>
      <c r="K688" t="s" s="3">
        <v>2285</v>
      </c>
      <c r="L688" t="s" s="3">
        <v>1280</v>
      </c>
      <c r="M688" t="s" s="3">
        <v>2808</v>
      </c>
      <c r="N688" t="s" s="3">
        <v>2809</v>
      </c>
      <c r="O688" s="6"/>
      <c r="P688" s="6"/>
      <c r="Q688" s="6"/>
      <c r="R688" s="6"/>
      <c r="S688" s="6"/>
    </row>
    <row r="689" ht="16" customHeight="1">
      <c r="A689" s="6">
        <v>26</v>
      </c>
      <c r="B689" s="6">
        <v>25</v>
      </c>
      <c r="C689" s="6">
        <v>23</v>
      </c>
      <c r="D689" s="6">
        <v>45</v>
      </c>
      <c r="E689" s="6">
        <v>14706.27</v>
      </c>
      <c r="F689" t="s" s="3">
        <v>1478</v>
      </c>
      <c r="G689" t="s" s="3">
        <v>298</v>
      </c>
      <c r="H689" t="s" s="3">
        <v>276</v>
      </c>
      <c r="I689" t="s" s="3">
        <v>484</v>
      </c>
      <c r="J689" t="s" s="3">
        <v>627</v>
      </c>
      <c r="K689" t="s" s="3">
        <v>1363</v>
      </c>
      <c r="L689" t="s" s="3">
        <v>558</v>
      </c>
      <c r="M689" t="s" s="3">
        <v>2810</v>
      </c>
      <c r="N689" t="s" s="3">
        <v>2446</v>
      </c>
      <c r="O689" s="6"/>
      <c r="P689" s="6"/>
      <c r="Q689" s="6"/>
      <c r="R689" s="6"/>
      <c r="S689" s="6"/>
    </row>
    <row r="690" ht="16" customHeight="1">
      <c r="A690" s="6">
        <v>26</v>
      </c>
      <c r="B690" s="6">
        <v>25</v>
      </c>
      <c r="C690" s="6">
        <v>22</v>
      </c>
      <c r="D690" s="6">
        <v>45</v>
      </c>
      <c r="E690" s="6">
        <v>15358.79</v>
      </c>
      <c r="F690" t="s" s="3">
        <v>2811</v>
      </c>
      <c r="G690" t="s" s="3">
        <v>67</v>
      </c>
      <c r="H690" t="s" s="3">
        <v>67</v>
      </c>
      <c r="I690" t="s" s="3">
        <v>1946</v>
      </c>
      <c r="J690" t="s" s="3">
        <v>2812</v>
      </c>
      <c r="K690" t="s" s="3">
        <v>2813</v>
      </c>
      <c r="L690" t="s" s="3">
        <v>2636</v>
      </c>
      <c r="M690" t="s" s="3">
        <v>2814</v>
      </c>
      <c r="N690" t="s" s="3">
        <v>2815</v>
      </c>
      <c r="O690" s="6"/>
      <c r="P690" s="6"/>
      <c r="Q690" s="6"/>
      <c r="R690" s="6"/>
      <c r="S690" s="6"/>
    </row>
    <row r="691" ht="16" customHeight="1">
      <c r="A691" s="6">
        <v>26</v>
      </c>
      <c r="B691" s="6">
        <v>25</v>
      </c>
      <c r="C691" s="6">
        <v>25</v>
      </c>
      <c r="D691" s="6">
        <v>45</v>
      </c>
      <c r="E691" s="6">
        <v>15417.56</v>
      </c>
      <c r="F691" t="s" s="3">
        <v>2816</v>
      </c>
      <c r="G691" t="s" s="3">
        <v>67</v>
      </c>
      <c r="H691" t="s" s="3">
        <v>67</v>
      </c>
      <c r="I691" t="s" s="3">
        <v>1045</v>
      </c>
      <c r="J691" t="s" s="3">
        <v>424</v>
      </c>
      <c r="K691" t="s" s="3">
        <v>2817</v>
      </c>
      <c r="L691" t="s" s="3">
        <v>2037</v>
      </c>
      <c r="M691" t="s" s="3">
        <v>2818</v>
      </c>
      <c r="N691" t="s" s="3">
        <v>1651</v>
      </c>
      <c r="O691" s="6"/>
      <c r="P691" s="6"/>
      <c r="Q691" s="6"/>
      <c r="R691" s="6"/>
      <c r="S691" s="6"/>
    </row>
    <row r="692" ht="16" customHeight="1">
      <c r="A692" s="6">
        <v>26</v>
      </c>
      <c r="B692" s="6">
        <v>25</v>
      </c>
      <c r="C692" s="6">
        <v>24</v>
      </c>
      <c r="D692" s="6">
        <v>45</v>
      </c>
      <c r="E692" s="6">
        <v>16643.03</v>
      </c>
      <c r="F692" t="s" s="3">
        <v>67</v>
      </c>
      <c r="G692" t="s" s="3">
        <v>67</v>
      </c>
      <c r="H692" t="s" s="3">
        <v>67</v>
      </c>
      <c r="I692" t="s" s="3">
        <v>2819</v>
      </c>
      <c r="J692" t="s" s="3">
        <v>2515</v>
      </c>
      <c r="K692" t="s" s="3">
        <v>2115</v>
      </c>
      <c r="L692" t="s" s="3">
        <v>2820</v>
      </c>
      <c r="M692" t="s" s="3">
        <v>2821</v>
      </c>
      <c r="N692" t="s" s="3">
        <v>2822</v>
      </c>
      <c r="O692" s="6"/>
      <c r="P692" s="6"/>
      <c r="Q692" s="6"/>
      <c r="R692" s="6"/>
      <c r="S692" s="6"/>
    </row>
    <row r="693" ht="16" customHeight="1">
      <c r="A693" s="6">
        <v>26</v>
      </c>
      <c r="B693" s="6">
        <v>25</v>
      </c>
      <c r="C693" s="6">
        <v>29</v>
      </c>
      <c r="D693" s="6">
        <v>45</v>
      </c>
      <c r="E693" s="6">
        <v>16988.97</v>
      </c>
      <c r="F693" t="s" s="3">
        <v>67</v>
      </c>
      <c r="G693" t="s" s="3">
        <v>67</v>
      </c>
      <c r="H693" t="s" s="3">
        <v>67</v>
      </c>
      <c r="I693" t="s" s="3">
        <v>257</v>
      </c>
      <c r="J693" t="s" s="3">
        <v>1499</v>
      </c>
      <c r="K693" t="s" s="3">
        <v>693</v>
      </c>
      <c r="L693" t="s" s="3">
        <v>2823</v>
      </c>
      <c r="M693" t="s" s="3">
        <v>121</v>
      </c>
      <c r="N693" t="s" s="3">
        <v>2378</v>
      </c>
      <c r="O693" s="6"/>
      <c r="P693" s="6"/>
      <c r="Q693" s="6"/>
      <c r="R693" s="6"/>
      <c r="S693" s="6"/>
    </row>
    <row r="694" ht="16" customHeight="1">
      <c r="A694" s="6">
        <v>26</v>
      </c>
      <c r="B694" s="6">
        <v>25</v>
      </c>
      <c r="C694" s="6">
        <v>30</v>
      </c>
      <c r="D694" s="6">
        <v>45</v>
      </c>
      <c r="E694" s="6">
        <v>17437.25</v>
      </c>
      <c r="F694" t="s" s="3">
        <v>290</v>
      </c>
      <c r="G694" t="s" s="3">
        <v>2311</v>
      </c>
      <c r="H694" t="s" s="3">
        <v>1913</v>
      </c>
      <c r="I694" t="s" s="3">
        <v>2824</v>
      </c>
      <c r="J694" t="s" s="3">
        <v>1262</v>
      </c>
      <c r="K694" t="s" s="3">
        <v>2290</v>
      </c>
      <c r="L694" t="s" s="3">
        <v>2825</v>
      </c>
      <c r="M694" t="s" s="3">
        <v>1349</v>
      </c>
      <c r="N694" t="s" s="3">
        <v>290</v>
      </c>
      <c r="O694" s="6"/>
      <c r="P694" s="6"/>
      <c r="Q694" s="6"/>
      <c r="R694" s="6"/>
      <c r="S694" s="6"/>
    </row>
    <row r="695" ht="16" customHeight="1">
      <c r="A695" s="6">
        <v>26</v>
      </c>
      <c r="B695" s="6">
        <v>25</v>
      </c>
      <c r="C695" s="6">
        <v>31</v>
      </c>
      <c r="D695" s="6">
        <v>45</v>
      </c>
      <c r="E695" s="6">
        <v>17842.69</v>
      </c>
      <c r="F695" t="s" s="3">
        <v>785</v>
      </c>
      <c r="G695" t="s" s="3">
        <v>467</v>
      </c>
      <c r="H695" t="s" s="3">
        <v>2353</v>
      </c>
      <c r="I695" t="s" s="3">
        <v>349</v>
      </c>
      <c r="J695" t="s" s="3">
        <v>304</v>
      </c>
      <c r="K695" t="s" s="3">
        <v>910</v>
      </c>
      <c r="L695" t="s" s="3">
        <v>312</v>
      </c>
      <c r="M695" t="s" s="3">
        <v>1814</v>
      </c>
      <c r="N695" t="s" s="3">
        <v>1108</v>
      </c>
      <c r="O695" s="6"/>
      <c r="P695" s="6"/>
      <c r="Q695" s="6"/>
      <c r="R695" s="6"/>
      <c r="S695" s="6"/>
    </row>
    <row r="696" ht="16" customHeight="1">
      <c r="A696" s="6">
        <v>26</v>
      </c>
      <c r="B696" s="6">
        <v>25</v>
      </c>
      <c r="C696" s="6">
        <v>26</v>
      </c>
      <c r="D696" s="6">
        <v>45</v>
      </c>
      <c r="E696" s="6">
        <v>18167.38</v>
      </c>
      <c r="F696" t="s" s="3">
        <v>67</v>
      </c>
      <c r="G696" t="s" s="3">
        <v>67</v>
      </c>
      <c r="H696" t="s" s="3">
        <v>67</v>
      </c>
      <c r="I696" t="s" s="3">
        <v>2826</v>
      </c>
      <c r="J696" t="s" s="3">
        <v>1521</v>
      </c>
      <c r="K696" t="s" s="3">
        <v>2827</v>
      </c>
      <c r="L696" t="s" s="3">
        <v>688</v>
      </c>
      <c r="M696" t="s" s="3">
        <v>444</v>
      </c>
      <c r="N696" t="s" s="3">
        <v>2828</v>
      </c>
      <c r="O696" s="6"/>
      <c r="P696" s="6"/>
      <c r="Q696" s="6"/>
      <c r="R696" s="6"/>
      <c r="S696" s="6"/>
    </row>
    <row r="697" ht="16" customHeight="1">
      <c r="A697" s="6">
        <v>26</v>
      </c>
      <c r="B697" s="6">
        <v>25</v>
      </c>
      <c r="C697" s="6">
        <v>32</v>
      </c>
      <c r="D697" s="6">
        <v>45</v>
      </c>
      <c r="E697" s="6">
        <v>21372.12</v>
      </c>
      <c r="F697" t="s" s="3">
        <v>345</v>
      </c>
      <c r="G697" t="s" s="3">
        <v>1583</v>
      </c>
      <c r="H697" t="s" s="3">
        <v>1394</v>
      </c>
      <c r="I697" t="s" s="3">
        <v>2665</v>
      </c>
      <c r="J697" t="s" s="3">
        <v>2829</v>
      </c>
      <c r="K697" t="s" s="3">
        <v>627</v>
      </c>
      <c r="L697" t="s" s="3">
        <v>2830</v>
      </c>
      <c r="M697" t="s" s="3">
        <v>2295</v>
      </c>
      <c r="N697" t="s" s="3">
        <v>345</v>
      </c>
      <c r="O697" s="6"/>
      <c r="P697" s="6"/>
      <c r="Q697" s="6"/>
      <c r="R697" s="6"/>
      <c r="S697" s="6"/>
    </row>
    <row r="698" ht="16" customHeight="1">
      <c r="A698" s="6">
        <v>26</v>
      </c>
      <c r="B698" s="6">
        <v>25</v>
      </c>
      <c r="C698" s="6">
        <v>33</v>
      </c>
      <c r="D698" s="6">
        <v>45</v>
      </c>
      <c r="E698" s="6">
        <v>22193.64</v>
      </c>
      <c r="F698" t="s" s="3">
        <v>2659</v>
      </c>
      <c r="G698" t="s" s="3">
        <v>67</v>
      </c>
      <c r="H698" t="s" s="3">
        <v>67</v>
      </c>
      <c r="I698" t="s" s="3">
        <v>2831</v>
      </c>
      <c r="J698" t="s" s="3">
        <v>2832</v>
      </c>
      <c r="K698" t="s" s="3">
        <v>2833</v>
      </c>
      <c r="L698" t="s" s="3">
        <v>2293</v>
      </c>
      <c r="M698" t="s" s="3">
        <v>2599</v>
      </c>
      <c r="N698" t="s" s="3">
        <v>2659</v>
      </c>
      <c r="O698" s="6"/>
      <c r="P698" s="6"/>
      <c r="Q698" s="6"/>
      <c r="R698" s="6"/>
      <c r="S698" s="6"/>
    </row>
    <row r="699" ht="16" customHeight="1">
      <c r="A699" s="6">
        <v>26</v>
      </c>
      <c r="B699" s="6">
        <v>25</v>
      </c>
      <c r="C699" s="6">
        <v>34</v>
      </c>
      <c r="D699" s="6">
        <v>45</v>
      </c>
      <c r="E699" s="6">
        <v>22847.96</v>
      </c>
      <c r="F699" t="s" s="3">
        <v>432</v>
      </c>
      <c r="G699" t="s" s="3">
        <v>67</v>
      </c>
      <c r="H699" t="s" s="3">
        <v>67</v>
      </c>
      <c r="I699" t="s" s="3">
        <v>2834</v>
      </c>
      <c r="J699" t="s" s="3">
        <v>2835</v>
      </c>
      <c r="K699" t="s" s="3">
        <v>649</v>
      </c>
      <c r="L699" t="s" s="3">
        <v>2836</v>
      </c>
      <c r="M699" t="s" s="3">
        <v>1143</v>
      </c>
      <c r="N699" t="s" s="3">
        <v>432</v>
      </c>
      <c r="O699" s="6"/>
      <c r="P699" s="6"/>
      <c r="Q699" s="6"/>
      <c r="R699" s="6"/>
      <c r="S699" s="6"/>
    </row>
    <row r="700" ht="16" customHeight="1">
      <c r="A700" s="6">
        <v>26</v>
      </c>
      <c r="B700" s="6">
        <v>25</v>
      </c>
      <c r="C700" s="6">
        <v>35</v>
      </c>
      <c r="D700" s="6">
        <v>45</v>
      </c>
      <c r="E700" s="6">
        <v>23338.36</v>
      </c>
      <c r="F700" s="6"/>
      <c r="G700" t="s" s="3">
        <v>67</v>
      </c>
      <c r="H700" t="s" s="3">
        <v>67</v>
      </c>
      <c r="I700" t="s" s="3">
        <v>2837</v>
      </c>
      <c r="J700" t="s" s="3">
        <v>2838</v>
      </c>
      <c r="K700" t="s" s="3">
        <v>67</v>
      </c>
      <c r="L700" t="s" s="3">
        <v>2839</v>
      </c>
      <c r="M700" t="s" s="3">
        <v>67</v>
      </c>
      <c r="N700" t="s" s="3">
        <v>67</v>
      </c>
      <c r="O700" s="6"/>
      <c r="P700" s="6"/>
      <c r="Q700" s="6"/>
      <c r="R700" s="6"/>
      <c r="S700" s="6"/>
    </row>
    <row r="701" ht="16" customHeight="1">
      <c r="A701" s="6">
        <v>26</v>
      </c>
      <c r="B701" s="6">
        <v>25</v>
      </c>
      <c r="C701" s="6">
        <v>36</v>
      </c>
      <c r="D701" s="6">
        <v>45</v>
      </c>
      <c r="E701" s="6">
        <v>25010.13</v>
      </c>
      <c r="F701" s="6"/>
      <c r="G701" t="s" s="3">
        <v>67</v>
      </c>
      <c r="H701" t="s" s="3">
        <v>67</v>
      </c>
      <c r="I701" t="s" s="3">
        <v>2840</v>
      </c>
      <c r="J701" t="s" s="3">
        <v>2841</v>
      </c>
      <c r="K701" t="s" s="3">
        <v>67</v>
      </c>
      <c r="L701" t="s" s="3">
        <v>67</v>
      </c>
      <c r="M701" t="s" s="3">
        <v>67</v>
      </c>
      <c r="N701" t="s" s="3">
        <v>67</v>
      </c>
      <c r="O701" s="6"/>
      <c r="P701" s="6"/>
      <c r="Q701" s="6"/>
      <c r="R701" s="6"/>
      <c r="S701" s="6"/>
    </row>
    <row r="702" ht="16" customHeight="1">
      <c r="A702" s="6">
        <v>26</v>
      </c>
      <c r="B702" s="6">
        <v>25</v>
      </c>
      <c r="C702" s="6">
        <v>37</v>
      </c>
      <c r="D702" s="6">
        <v>45</v>
      </c>
      <c r="E702" s="6">
        <v>53003.94</v>
      </c>
      <c r="F702" t="s" s="3">
        <v>67</v>
      </c>
      <c r="G702" t="s" s="3">
        <v>67</v>
      </c>
      <c r="H702" t="s" s="3">
        <v>67</v>
      </c>
      <c r="I702" t="s" s="3">
        <v>2040</v>
      </c>
      <c r="J702" t="s" s="3">
        <v>2842</v>
      </c>
      <c r="K702" t="s" s="3">
        <v>67</v>
      </c>
      <c r="L702" t="s" s="3">
        <v>2368</v>
      </c>
      <c r="M702" t="s" s="3">
        <v>67</v>
      </c>
      <c r="N702" t="s" s="3">
        <v>2843</v>
      </c>
      <c r="O702" s="6"/>
      <c r="P702" s="6"/>
      <c r="Q702" s="6"/>
      <c r="R702" s="6"/>
      <c r="S702" s="6"/>
    </row>
    <row r="703" ht="16" customHeight="1">
      <c r="A703" s="6">
        <v>26</v>
      </c>
      <c r="B703" s="6">
        <v>25</v>
      </c>
      <c r="C703" s="6">
        <v>41</v>
      </c>
      <c r="D703" s="6">
        <v>45</v>
      </c>
      <c r="E703" s="6">
        <v>65456.15</v>
      </c>
      <c r="F703" t="s" s="3">
        <v>67</v>
      </c>
      <c r="G703" t="s" s="3">
        <v>67</v>
      </c>
      <c r="H703" t="s" s="3">
        <v>67</v>
      </c>
      <c r="I703" t="s" s="3">
        <v>2240</v>
      </c>
      <c r="J703" t="s" s="3">
        <v>2844</v>
      </c>
      <c r="K703" t="s" s="3">
        <v>970</v>
      </c>
      <c r="L703" t="s" s="3">
        <v>2845</v>
      </c>
      <c r="M703" t="s" s="3">
        <v>933</v>
      </c>
      <c r="N703" t="s" s="3">
        <v>2846</v>
      </c>
      <c r="O703" s="6"/>
      <c r="P703" s="6"/>
      <c r="Q703" s="6"/>
      <c r="R703" s="6"/>
      <c r="S703" s="6"/>
    </row>
    <row r="704" ht="16" customHeight="1">
      <c r="A704" s="6">
        <v>26</v>
      </c>
      <c r="B704" s="6">
        <v>25</v>
      </c>
      <c r="C704" s="6">
        <v>38</v>
      </c>
      <c r="D704" s="6">
        <v>45</v>
      </c>
      <c r="E704" s="6">
        <v>66224.92</v>
      </c>
      <c r="F704" t="s" s="3">
        <v>2663</v>
      </c>
      <c r="G704" t="s" s="3">
        <v>392</v>
      </c>
      <c r="H704" t="s" s="3">
        <v>721</v>
      </c>
      <c r="I704" t="s" s="3">
        <v>2847</v>
      </c>
      <c r="J704" t="s" s="3">
        <v>2848</v>
      </c>
      <c r="K704" t="s" s="3">
        <v>2306</v>
      </c>
      <c r="L704" t="s" s="3">
        <v>164</v>
      </c>
      <c r="M704" t="s" s="3">
        <v>1141</v>
      </c>
      <c r="N704" t="s" s="3">
        <v>2663</v>
      </c>
      <c r="O704" s="6"/>
      <c r="P704" s="6"/>
      <c r="Q704" s="6"/>
      <c r="R704" s="6"/>
      <c r="S704" s="6"/>
    </row>
    <row r="705" ht="16" customHeight="1">
      <c r="A705" s="6">
        <v>26</v>
      </c>
      <c r="B705" s="6">
        <v>25</v>
      </c>
      <c r="C705" s="6">
        <v>39</v>
      </c>
      <c r="D705" s="6">
        <v>45</v>
      </c>
      <c r="E705" s="6">
        <v>74981.83</v>
      </c>
      <c r="F705" t="s" s="3">
        <v>2849</v>
      </c>
      <c r="G705" t="s" s="3">
        <v>67</v>
      </c>
      <c r="H705" t="s" s="3">
        <v>67</v>
      </c>
      <c r="I705" t="s" s="3">
        <v>2271</v>
      </c>
      <c r="J705" t="s" s="3">
        <v>384</v>
      </c>
      <c r="K705" t="s" s="3">
        <v>1102</v>
      </c>
      <c r="L705" t="s" s="3">
        <v>573</v>
      </c>
      <c r="M705" t="s" s="3">
        <v>587</v>
      </c>
      <c r="N705" t="s" s="3">
        <v>2849</v>
      </c>
      <c r="O705" s="6"/>
      <c r="P705" s="6"/>
      <c r="Q705" s="6"/>
      <c r="R705" s="6"/>
      <c r="S705" s="6"/>
    </row>
    <row r="706" ht="16" customHeight="1">
      <c r="A706" s="6">
        <v>26</v>
      </c>
      <c r="B706" s="6">
        <v>25</v>
      </c>
      <c r="C706" s="6">
        <v>40</v>
      </c>
      <c r="D706" s="6">
        <v>45</v>
      </c>
      <c r="E706" s="6">
        <v>79375.009999999995</v>
      </c>
      <c r="F706" t="s" s="3">
        <v>270</v>
      </c>
      <c r="G706" t="s" s="3">
        <v>67</v>
      </c>
      <c r="H706" t="s" s="3">
        <v>67</v>
      </c>
      <c r="I706" t="s" s="3">
        <v>1890</v>
      </c>
      <c r="J706" t="s" s="3">
        <v>1926</v>
      </c>
      <c r="K706" t="s" s="3">
        <v>2850</v>
      </c>
      <c r="L706" t="s" s="3">
        <v>1354</v>
      </c>
      <c r="M706" t="s" s="3">
        <v>2851</v>
      </c>
      <c r="N706" t="s" s="3">
        <v>270</v>
      </c>
      <c r="O706" s="6"/>
      <c r="P706" s="6"/>
      <c r="Q706" s="6"/>
      <c r="R706" s="6"/>
      <c r="S706" s="6"/>
    </row>
    <row r="707" ht="16" customHeight="1">
      <c r="A707" s="6">
        <v>26</v>
      </c>
      <c r="B707" s="6">
        <v>25</v>
      </c>
      <c r="C707" s="6">
        <v>43</v>
      </c>
      <c r="D707" s="6">
        <v>45</v>
      </c>
      <c r="E707" s="6">
        <v>87332.19</v>
      </c>
      <c r="F707" s="6"/>
      <c r="G707" t="s" s="3">
        <v>67</v>
      </c>
      <c r="H707" t="s" s="3">
        <v>67</v>
      </c>
      <c r="I707" t="s" s="3">
        <v>2852</v>
      </c>
      <c r="J707" t="s" s="3">
        <v>2853</v>
      </c>
      <c r="K707" t="s" s="3">
        <v>2392</v>
      </c>
      <c r="L707" t="s" s="3">
        <v>67</v>
      </c>
      <c r="M707" t="s" s="3">
        <v>67</v>
      </c>
      <c r="N707" t="s" s="3">
        <v>67</v>
      </c>
      <c r="O707" s="6"/>
      <c r="P707" s="6"/>
      <c r="Q707" s="6"/>
      <c r="R707" s="6"/>
      <c r="S707" s="6"/>
    </row>
    <row r="708" ht="16" customHeight="1">
      <c r="A708" s="6">
        <v>26</v>
      </c>
      <c r="B708" s="6">
        <v>25</v>
      </c>
      <c r="C708" s="6">
        <v>44</v>
      </c>
      <c r="D708" s="6">
        <v>45</v>
      </c>
      <c r="E708" s="6">
        <v>103904.92</v>
      </c>
      <c r="F708" t="s" s="3">
        <v>825</v>
      </c>
      <c r="G708" t="s" s="3">
        <v>67</v>
      </c>
      <c r="H708" t="s" s="3">
        <v>67</v>
      </c>
      <c r="I708" t="s" s="3">
        <v>2854</v>
      </c>
      <c r="J708" t="s" s="3">
        <v>2855</v>
      </c>
      <c r="K708" t="s" s="3">
        <v>2059</v>
      </c>
      <c r="L708" t="s" s="3">
        <v>2406</v>
      </c>
      <c r="M708" t="s" s="3">
        <v>2856</v>
      </c>
      <c r="N708" t="s" s="3">
        <v>825</v>
      </c>
      <c r="O708" s="6"/>
      <c r="P708" s="6"/>
      <c r="Q708" s="6"/>
      <c r="R708" s="6"/>
      <c r="S708" s="6"/>
    </row>
    <row r="709" ht="16" customHeight="1">
      <c r="A709" s="6">
        <v>26</v>
      </c>
      <c r="B709" s="6">
        <v>25</v>
      </c>
      <c r="C709" s="6">
        <v>1</v>
      </c>
      <c r="D709" s="6">
        <v>46</v>
      </c>
      <c r="E709" s="6">
        <v>3619.48</v>
      </c>
      <c r="F709" s="6"/>
      <c r="G709" t="s" s="3">
        <v>67</v>
      </c>
      <c r="H709" t="s" s="3">
        <v>67</v>
      </c>
      <c r="I709" t="s" s="3">
        <v>2743</v>
      </c>
      <c r="J709" t="s" s="3">
        <v>2857</v>
      </c>
      <c r="K709" t="s" s="3">
        <v>67</v>
      </c>
      <c r="L709" t="s" s="3">
        <v>67</v>
      </c>
      <c r="M709" t="s" s="3">
        <v>67</v>
      </c>
      <c r="N709" t="s" s="3">
        <v>67</v>
      </c>
      <c r="O709" s="6"/>
      <c r="P709" s="6"/>
      <c r="Q709" s="6"/>
      <c r="R709" s="6"/>
      <c r="S709" s="6"/>
    </row>
    <row r="710" ht="16" customHeight="1">
      <c r="A710" s="6">
        <v>26</v>
      </c>
      <c r="B710" s="6">
        <v>25</v>
      </c>
      <c r="C710" s="6">
        <v>2</v>
      </c>
      <c r="D710" s="6">
        <v>46</v>
      </c>
      <c r="E710" s="6">
        <v>3670.62</v>
      </c>
      <c r="F710" t="s" s="3">
        <v>2858</v>
      </c>
      <c r="G710" t="s" s="3">
        <v>67</v>
      </c>
      <c r="H710" t="s" s="3">
        <v>67</v>
      </c>
      <c r="I710" t="s" s="3">
        <v>2859</v>
      </c>
      <c r="J710" t="s" s="3">
        <v>2860</v>
      </c>
      <c r="K710" t="s" s="3">
        <v>769</v>
      </c>
      <c r="L710" t="s" s="3">
        <v>2861</v>
      </c>
      <c r="M710" t="s" s="3">
        <v>769</v>
      </c>
      <c r="N710" t="s" s="3">
        <v>2048</v>
      </c>
      <c r="O710" s="6"/>
      <c r="P710" s="6"/>
      <c r="Q710" s="6"/>
      <c r="R710" s="6"/>
      <c r="S710" s="6"/>
    </row>
    <row r="711" ht="16" customHeight="1">
      <c r="A711" s="6">
        <v>26</v>
      </c>
      <c r="B711" s="6">
        <v>25</v>
      </c>
      <c r="C711" s="6">
        <v>3</v>
      </c>
      <c r="D711" s="6">
        <v>46</v>
      </c>
      <c r="E711" s="6">
        <v>3709.14</v>
      </c>
      <c r="F711" t="s" s="3">
        <v>2862</v>
      </c>
      <c r="G711" t="s" s="3">
        <v>67</v>
      </c>
      <c r="H711" t="s" s="3">
        <v>67</v>
      </c>
      <c r="I711" t="s" s="3">
        <v>473</v>
      </c>
      <c r="J711" t="s" s="3">
        <v>1279</v>
      </c>
      <c r="K711" t="s" s="3">
        <v>2833</v>
      </c>
      <c r="L711" t="s" s="3">
        <v>1522</v>
      </c>
      <c r="M711" t="s" s="3">
        <v>2762</v>
      </c>
      <c r="N711" t="s" s="3">
        <v>2862</v>
      </c>
      <c r="O711" s="6"/>
      <c r="P711" s="6"/>
      <c r="Q711" s="6"/>
      <c r="R711" s="6"/>
      <c r="S711" s="6"/>
    </row>
    <row r="712" ht="16" customHeight="1">
      <c r="A712" s="6">
        <v>26</v>
      </c>
      <c r="B712" s="6">
        <v>25</v>
      </c>
      <c r="C712" s="6">
        <v>4</v>
      </c>
      <c r="D712" s="6">
        <v>46</v>
      </c>
      <c r="E712" s="6">
        <v>3736.17</v>
      </c>
      <c r="F712" t="s" s="3">
        <v>2863</v>
      </c>
      <c r="G712" t="s" s="3">
        <v>67</v>
      </c>
      <c r="H712" t="s" s="3">
        <v>67</v>
      </c>
      <c r="I712" t="s" s="3">
        <v>1276</v>
      </c>
      <c r="J712" t="s" s="3">
        <v>2118</v>
      </c>
      <c r="K712" t="s" s="3">
        <v>1405</v>
      </c>
      <c r="L712" t="s" s="3">
        <v>2833</v>
      </c>
      <c r="M712" t="s" s="3">
        <v>2864</v>
      </c>
      <c r="N712" t="s" s="3">
        <v>862</v>
      </c>
      <c r="O712" s="6"/>
      <c r="P712" s="6"/>
      <c r="Q712" s="6"/>
      <c r="R712" s="6"/>
      <c r="S712" s="6"/>
    </row>
    <row r="713" ht="16" customHeight="1">
      <c r="A713" s="6">
        <v>26</v>
      </c>
      <c r="B713" s="6">
        <v>25</v>
      </c>
      <c r="C713" s="6">
        <v>5</v>
      </c>
      <c r="D713" s="6">
        <v>46</v>
      </c>
      <c r="E713" s="6">
        <v>3752.21</v>
      </c>
      <c r="F713" s="6"/>
      <c r="G713" t="s" s="3">
        <v>67</v>
      </c>
      <c r="H713" t="s" s="3">
        <v>67</v>
      </c>
      <c r="I713" t="s" s="3">
        <v>2865</v>
      </c>
      <c r="J713" t="s" s="3">
        <v>2866</v>
      </c>
      <c r="K713" t="s" s="3">
        <v>67</v>
      </c>
      <c r="L713" t="s" s="3">
        <v>2867</v>
      </c>
      <c r="M713" t="s" s="3">
        <v>67</v>
      </c>
      <c r="N713" t="s" s="3">
        <v>67</v>
      </c>
      <c r="O713" s="6"/>
      <c r="P713" s="6"/>
      <c r="Q713" s="6"/>
      <c r="R713" s="6"/>
      <c r="S713" s="6"/>
    </row>
    <row r="714" ht="16" customHeight="1">
      <c r="A714" s="6">
        <v>26</v>
      </c>
      <c r="B714" s="6">
        <v>25</v>
      </c>
      <c r="C714" s="6">
        <v>6</v>
      </c>
      <c r="D714" s="6">
        <v>46</v>
      </c>
      <c r="E714" s="6">
        <v>3882.72</v>
      </c>
      <c r="F714" t="s" s="3">
        <v>67</v>
      </c>
      <c r="G714" t="s" s="3">
        <v>67</v>
      </c>
      <c r="H714" t="s" s="3">
        <v>67</v>
      </c>
      <c r="I714" t="s" s="3">
        <v>2868</v>
      </c>
      <c r="J714" t="s" s="3">
        <v>475</v>
      </c>
      <c r="K714" t="s" s="3">
        <v>1062</v>
      </c>
      <c r="L714" t="s" s="3">
        <v>934</v>
      </c>
      <c r="M714" t="s" s="3">
        <v>2677</v>
      </c>
      <c r="N714" t="s" s="3">
        <v>2869</v>
      </c>
      <c r="O714" s="6"/>
      <c r="P714" s="6"/>
      <c r="Q714" s="6"/>
      <c r="R714" s="6"/>
      <c r="S714" s="6"/>
    </row>
    <row r="715" ht="16" customHeight="1">
      <c r="A715" s="6">
        <v>26</v>
      </c>
      <c r="B715" s="6">
        <v>25</v>
      </c>
      <c r="C715" s="6">
        <v>7</v>
      </c>
      <c r="D715" s="6">
        <v>46</v>
      </c>
      <c r="E715" s="6">
        <v>3968.66</v>
      </c>
      <c r="F715" t="s" s="3">
        <v>2295</v>
      </c>
      <c r="G715" t="s" s="3">
        <v>2231</v>
      </c>
      <c r="H715" t="s" s="3">
        <v>2770</v>
      </c>
      <c r="I715" t="s" s="3">
        <v>2031</v>
      </c>
      <c r="J715" t="s" s="3">
        <v>1164</v>
      </c>
      <c r="K715" t="s" s="3">
        <v>2316</v>
      </c>
      <c r="L715" t="s" s="3">
        <v>1140</v>
      </c>
      <c r="M715" t="s" s="3">
        <v>206</v>
      </c>
      <c r="N715" t="s" s="3">
        <v>599</v>
      </c>
      <c r="O715" s="6"/>
      <c r="P715" s="6"/>
      <c r="Q715" s="6"/>
      <c r="R715" s="6"/>
      <c r="S715" s="6"/>
    </row>
    <row r="716" ht="16" customHeight="1">
      <c r="A716" s="6">
        <v>26</v>
      </c>
      <c r="B716" s="6">
        <v>25</v>
      </c>
      <c r="C716" s="6">
        <v>8</v>
      </c>
      <c r="D716" s="6">
        <v>46</v>
      </c>
      <c r="E716" s="6">
        <v>4033.97</v>
      </c>
      <c r="F716" t="s" s="3">
        <v>233</v>
      </c>
      <c r="G716" t="s" s="3">
        <v>1156</v>
      </c>
      <c r="H716" t="s" s="3">
        <v>518</v>
      </c>
      <c r="I716" t="s" s="3">
        <v>1804</v>
      </c>
      <c r="J716" t="s" s="3">
        <v>455</v>
      </c>
      <c r="K716" t="s" s="3">
        <v>2870</v>
      </c>
      <c r="L716" t="s" s="3">
        <v>2871</v>
      </c>
      <c r="M716" t="s" s="3">
        <v>2290</v>
      </c>
      <c r="N716" t="s" s="3">
        <v>1552</v>
      </c>
      <c r="O716" s="6"/>
      <c r="P716" s="6"/>
      <c r="Q716" s="6"/>
      <c r="R716" s="6"/>
      <c r="S716" s="6"/>
    </row>
    <row r="717" ht="16" customHeight="1">
      <c r="A717" s="6">
        <v>26</v>
      </c>
      <c r="B717" s="6">
        <v>25</v>
      </c>
      <c r="C717" s="6">
        <v>9</v>
      </c>
      <c r="D717" s="6">
        <v>46</v>
      </c>
      <c r="E717" s="6">
        <v>4079.99</v>
      </c>
      <c r="F717" t="s" s="3">
        <v>2872</v>
      </c>
      <c r="G717" t="s" s="3">
        <v>1218</v>
      </c>
      <c r="H717" t="s" s="3">
        <v>2873</v>
      </c>
      <c r="I717" t="s" s="3">
        <v>2874</v>
      </c>
      <c r="J717" t="s" s="3">
        <v>2874</v>
      </c>
      <c r="K717" t="s" s="3">
        <v>419</v>
      </c>
      <c r="L717" t="s" s="3">
        <v>2875</v>
      </c>
      <c r="M717" t="s" s="3">
        <v>1178</v>
      </c>
      <c r="N717" t="s" s="3">
        <v>1864</v>
      </c>
      <c r="O717" s="6"/>
      <c r="P717" s="6"/>
      <c r="Q717" s="6"/>
      <c r="R717" s="6"/>
      <c r="S717" s="6"/>
    </row>
    <row r="718" ht="16" customHeight="1">
      <c r="A718" s="6">
        <v>26</v>
      </c>
      <c r="B718" s="6">
        <v>25</v>
      </c>
      <c r="C718" s="6">
        <v>10</v>
      </c>
      <c r="D718" s="6">
        <v>46</v>
      </c>
      <c r="E718" s="6">
        <v>5083.73</v>
      </c>
      <c r="F718" t="s" s="3">
        <v>546</v>
      </c>
      <c r="G718" t="s" s="3">
        <v>1438</v>
      </c>
      <c r="H718" t="s" s="3">
        <v>846</v>
      </c>
      <c r="I718" t="s" s="3">
        <v>1918</v>
      </c>
      <c r="J718" t="s" s="3">
        <v>1020</v>
      </c>
      <c r="K718" t="s" s="3">
        <v>422</v>
      </c>
      <c r="L718" t="s" s="3">
        <v>619</v>
      </c>
      <c r="M718" t="s" s="3">
        <v>1313</v>
      </c>
      <c r="N718" t="s" s="3">
        <v>546</v>
      </c>
      <c r="O718" s="6"/>
      <c r="P718" s="6"/>
      <c r="Q718" s="6"/>
      <c r="R718" s="6"/>
      <c r="S718" s="6"/>
    </row>
    <row r="719" ht="16" customHeight="1">
      <c r="A719" s="6">
        <v>26</v>
      </c>
      <c r="B719" s="6">
        <v>25</v>
      </c>
      <c r="C719" s="6">
        <v>11</v>
      </c>
      <c r="D719" s="6">
        <v>46</v>
      </c>
      <c r="E719" s="6">
        <v>5199.17</v>
      </c>
      <c r="F719" t="s" s="3">
        <v>1778</v>
      </c>
      <c r="G719" t="s" s="3">
        <v>1871</v>
      </c>
      <c r="H719" t="s" s="3">
        <v>1343</v>
      </c>
      <c r="I719" t="s" s="3">
        <v>1558</v>
      </c>
      <c r="J719" t="s" s="3">
        <v>1509</v>
      </c>
      <c r="K719" t="s" s="3">
        <v>2876</v>
      </c>
      <c r="L719" t="s" s="3">
        <v>2877</v>
      </c>
      <c r="M719" t="s" s="3">
        <v>1628</v>
      </c>
      <c r="N719" t="s" s="3">
        <v>1778</v>
      </c>
      <c r="O719" s="6"/>
      <c r="P719" s="6"/>
      <c r="Q719" s="6"/>
      <c r="R719" s="6"/>
      <c r="S719" s="6"/>
    </row>
    <row r="720" ht="16" customHeight="1">
      <c r="A720" s="6">
        <v>26</v>
      </c>
      <c r="B720" s="6">
        <v>25</v>
      </c>
      <c r="C720" s="6">
        <v>12</v>
      </c>
      <c r="D720" s="6">
        <v>46</v>
      </c>
      <c r="E720" s="6">
        <v>5278.37</v>
      </c>
      <c r="F720" t="s" s="3">
        <v>2878</v>
      </c>
      <c r="G720" t="s" s="3">
        <v>2879</v>
      </c>
      <c r="H720" t="s" s="3">
        <v>1318</v>
      </c>
      <c r="I720" t="s" s="3">
        <v>2880</v>
      </c>
      <c r="J720" t="s" s="3">
        <v>2881</v>
      </c>
      <c r="K720" t="s" s="3">
        <v>2882</v>
      </c>
      <c r="L720" t="s" s="3">
        <v>2883</v>
      </c>
      <c r="M720" t="s" s="3">
        <v>2655</v>
      </c>
      <c r="N720" t="s" s="3">
        <v>2878</v>
      </c>
      <c r="O720" s="6"/>
      <c r="P720" s="6"/>
      <c r="Q720" s="6"/>
      <c r="R720" s="6"/>
      <c r="S720" s="6"/>
    </row>
    <row r="721" ht="16" customHeight="1">
      <c r="A721" s="6">
        <v>26</v>
      </c>
      <c r="B721" s="6">
        <v>25</v>
      </c>
      <c r="C721" s="6">
        <v>13</v>
      </c>
      <c r="D721" s="6">
        <v>46</v>
      </c>
      <c r="E721" s="6">
        <v>5325.14</v>
      </c>
      <c r="F721" t="s" s="3">
        <v>67</v>
      </c>
      <c r="G721" t="s" s="3">
        <v>67</v>
      </c>
      <c r="H721" t="s" s="3">
        <v>67</v>
      </c>
      <c r="I721" t="s" s="3">
        <v>2884</v>
      </c>
      <c r="J721" t="s" s="3">
        <v>1758</v>
      </c>
      <c r="K721" t="s" s="3">
        <v>2809</v>
      </c>
      <c r="L721" t="s" s="3">
        <v>1824</v>
      </c>
      <c r="M721" t="s" s="3">
        <v>688</v>
      </c>
      <c r="N721" t="s" s="3">
        <v>2885</v>
      </c>
      <c r="O721" s="6"/>
      <c r="P721" s="6"/>
      <c r="Q721" s="6"/>
      <c r="R721" s="6"/>
      <c r="S721" s="6"/>
    </row>
    <row r="722" ht="16" customHeight="1">
      <c r="A722" s="6">
        <v>26</v>
      </c>
      <c r="B722" s="6">
        <v>25</v>
      </c>
      <c r="C722" s="6">
        <v>14</v>
      </c>
      <c r="D722" s="6">
        <v>46</v>
      </c>
      <c r="E722" s="6">
        <v>7067.19</v>
      </c>
      <c r="F722" t="s" s="3">
        <v>776</v>
      </c>
      <c r="G722" t="s" s="3">
        <v>67</v>
      </c>
      <c r="H722" t="s" s="3">
        <v>67</v>
      </c>
      <c r="I722" t="s" s="3">
        <v>2886</v>
      </c>
      <c r="J722" t="s" s="3">
        <v>2887</v>
      </c>
      <c r="K722" t="s" s="3">
        <v>2888</v>
      </c>
      <c r="L722" t="s" s="3">
        <v>2851</v>
      </c>
      <c r="M722" t="s" s="3">
        <v>1577</v>
      </c>
      <c r="N722" t="s" s="3">
        <v>1052</v>
      </c>
      <c r="O722" s="6"/>
      <c r="P722" s="6"/>
      <c r="Q722" s="6"/>
      <c r="R722" s="6"/>
      <c r="S722" s="6"/>
    </row>
    <row r="723" ht="16" customHeight="1">
      <c r="A723" s="6">
        <v>26</v>
      </c>
      <c r="B723" s="6">
        <v>25</v>
      </c>
      <c r="C723" s="6">
        <v>15</v>
      </c>
      <c r="D723" s="6">
        <v>46</v>
      </c>
      <c r="E723" s="6">
        <v>7167.91</v>
      </c>
      <c r="F723" t="s" s="3">
        <v>2214</v>
      </c>
      <c r="G723" t="s" s="3">
        <v>67</v>
      </c>
      <c r="H723" t="s" s="3">
        <v>67</v>
      </c>
      <c r="I723" t="s" s="3">
        <v>2889</v>
      </c>
      <c r="J723" t="s" s="3">
        <v>962</v>
      </c>
      <c r="K723" t="s" s="3">
        <v>349</v>
      </c>
      <c r="L723" t="s" s="3">
        <v>589</v>
      </c>
      <c r="M723" t="s" s="3">
        <v>2890</v>
      </c>
      <c r="N723" t="s" s="3">
        <v>366</v>
      </c>
      <c r="O723" s="6"/>
      <c r="P723" s="6"/>
      <c r="Q723" s="6"/>
      <c r="R723" s="6"/>
      <c r="S723" s="6"/>
    </row>
    <row r="724" ht="16" customHeight="1">
      <c r="A724" s="6">
        <v>26</v>
      </c>
      <c r="B724" s="6">
        <v>25</v>
      </c>
      <c r="C724" s="6">
        <v>16</v>
      </c>
      <c r="D724" s="6">
        <v>46</v>
      </c>
      <c r="E724" s="6">
        <v>7288.97</v>
      </c>
      <c r="F724" t="s" s="3">
        <v>67</v>
      </c>
      <c r="G724" t="s" s="3">
        <v>67</v>
      </c>
      <c r="H724" t="s" s="3">
        <v>67</v>
      </c>
      <c r="I724" t="s" s="3">
        <v>2552</v>
      </c>
      <c r="J724" t="s" s="3">
        <v>2891</v>
      </c>
      <c r="K724" t="s" s="3">
        <v>576</v>
      </c>
      <c r="L724" t="s" s="3">
        <v>2602</v>
      </c>
      <c r="M724" t="s" s="3">
        <v>2892</v>
      </c>
      <c r="N724" t="s" s="3">
        <v>2893</v>
      </c>
      <c r="O724" s="6"/>
      <c r="P724" s="6"/>
      <c r="Q724" s="6"/>
      <c r="R724" s="6"/>
      <c r="S724" s="6"/>
    </row>
    <row r="725" ht="16" customHeight="1">
      <c r="A725" s="6">
        <v>26</v>
      </c>
      <c r="B725" s="6">
        <v>25</v>
      </c>
      <c r="C725" s="6">
        <v>17</v>
      </c>
      <c r="D725" s="6">
        <v>46</v>
      </c>
      <c r="E725" s="6">
        <v>8489.690000000001</v>
      </c>
      <c r="F725" t="s" s="3">
        <v>67</v>
      </c>
      <c r="G725" t="s" s="3">
        <v>2894</v>
      </c>
      <c r="H725" t="s" s="3">
        <v>2143</v>
      </c>
      <c r="I725" t="s" s="3">
        <v>196</v>
      </c>
      <c r="J725" t="s" s="3">
        <v>352</v>
      </c>
      <c r="K725" t="s" s="3">
        <v>2895</v>
      </c>
      <c r="L725" t="s" s="3">
        <v>2896</v>
      </c>
      <c r="M725" t="s" s="3">
        <v>1070</v>
      </c>
      <c r="N725" t="s" s="3">
        <v>721</v>
      </c>
      <c r="O725" s="6"/>
      <c r="P725" s="6"/>
      <c r="Q725" s="6"/>
      <c r="R725" s="6"/>
      <c r="S725" s="6"/>
    </row>
    <row r="726" ht="16" customHeight="1">
      <c r="A726" s="6">
        <v>26</v>
      </c>
      <c r="B726" s="6">
        <v>25</v>
      </c>
      <c r="C726" s="6">
        <v>18</v>
      </c>
      <c r="D726" s="6">
        <v>46</v>
      </c>
      <c r="E726" s="6">
        <v>8885.620000000001</v>
      </c>
      <c r="F726" t="s" s="3">
        <v>2897</v>
      </c>
      <c r="G726" t="s" s="3">
        <v>2898</v>
      </c>
      <c r="H726" t="s" s="3">
        <v>908</v>
      </c>
      <c r="I726" t="s" s="3">
        <v>2899</v>
      </c>
      <c r="J726" t="s" s="3">
        <v>2900</v>
      </c>
      <c r="K726" t="s" s="3">
        <v>2901</v>
      </c>
      <c r="L726" t="s" s="3">
        <v>2902</v>
      </c>
      <c r="M726" t="s" s="3">
        <v>1768</v>
      </c>
      <c r="N726" t="s" s="3">
        <v>2903</v>
      </c>
      <c r="O726" s="6"/>
      <c r="P726" s="6"/>
      <c r="Q726" s="6"/>
      <c r="R726" s="6"/>
      <c r="S726" s="6"/>
    </row>
    <row r="727" ht="16" customHeight="1">
      <c r="A727" s="6">
        <v>26</v>
      </c>
      <c r="B727" s="6">
        <v>25</v>
      </c>
      <c r="C727" s="6">
        <v>19</v>
      </c>
      <c r="D727" s="6">
        <v>46</v>
      </c>
      <c r="E727" s="6">
        <v>10796.45</v>
      </c>
      <c r="F727" t="s" s="3">
        <v>1647</v>
      </c>
      <c r="G727" t="s" s="3">
        <v>1191</v>
      </c>
      <c r="H727" t="s" s="3">
        <v>2904</v>
      </c>
      <c r="I727" t="s" s="3">
        <v>2905</v>
      </c>
      <c r="J727" t="s" s="3">
        <v>2906</v>
      </c>
      <c r="K727" t="s" s="3">
        <v>2907</v>
      </c>
      <c r="L727" t="s" s="3">
        <v>2908</v>
      </c>
      <c r="M727" t="s" s="3">
        <v>1074</v>
      </c>
      <c r="N727" t="s" s="3">
        <v>2909</v>
      </c>
      <c r="O727" s="6"/>
      <c r="P727" s="6"/>
      <c r="Q727" s="6"/>
      <c r="R727" s="6"/>
      <c r="S727" s="6"/>
    </row>
    <row r="728" ht="16" customHeight="1">
      <c r="A728" s="6">
        <v>26</v>
      </c>
      <c r="B728" s="6">
        <v>25</v>
      </c>
      <c r="C728" s="6">
        <v>20</v>
      </c>
      <c r="D728" s="6">
        <v>46</v>
      </c>
      <c r="E728" s="6">
        <v>11446.86</v>
      </c>
      <c r="F728" t="s" s="3">
        <v>67</v>
      </c>
      <c r="G728" t="s" s="3">
        <v>2910</v>
      </c>
      <c r="H728" t="s" s="3">
        <v>2911</v>
      </c>
      <c r="I728" t="s" s="3">
        <v>2912</v>
      </c>
      <c r="J728" t="s" s="3">
        <v>2913</v>
      </c>
      <c r="K728" t="s" s="3">
        <v>227</v>
      </c>
      <c r="L728" t="s" s="3">
        <v>2914</v>
      </c>
      <c r="M728" t="s" s="3">
        <v>1730</v>
      </c>
      <c r="N728" t="s" s="3">
        <v>2292</v>
      </c>
      <c r="O728" s="6"/>
      <c r="P728" s="6"/>
      <c r="Q728" s="6"/>
      <c r="R728" s="6"/>
      <c r="S728" s="6"/>
    </row>
    <row r="729" ht="16" customHeight="1">
      <c r="A729" s="6">
        <v>26</v>
      </c>
      <c r="B729" s="6">
        <v>25</v>
      </c>
      <c r="C729" s="6">
        <v>23</v>
      </c>
      <c r="D729" s="6">
        <v>46</v>
      </c>
      <c r="E729" s="6">
        <v>14073.81</v>
      </c>
      <c r="F729" t="s" s="3">
        <v>2706</v>
      </c>
      <c r="G729" t="s" s="3">
        <v>67</v>
      </c>
      <c r="H729" t="s" s="3">
        <v>67</v>
      </c>
      <c r="I729" t="s" s="3">
        <v>2915</v>
      </c>
      <c r="J729" t="s" s="3">
        <v>2916</v>
      </c>
      <c r="K729" t="s" s="3">
        <v>234</v>
      </c>
      <c r="L729" t="s" s="3">
        <v>2917</v>
      </c>
      <c r="M729" t="s" s="3">
        <v>1353</v>
      </c>
      <c r="N729" t="s" s="3">
        <v>2918</v>
      </c>
      <c r="O729" s="6"/>
      <c r="P729" s="6"/>
      <c r="Q729" s="6"/>
      <c r="R729" s="6"/>
      <c r="S729" s="6"/>
    </row>
    <row r="730" ht="16" customHeight="1">
      <c r="A730" s="6">
        <v>26</v>
      </c>
      <c r="B730" s="6">
        <v>25</v>
      </c>
      <c r="C730" s="6">
        <v>22</v>
      </c>
      <c r="D730" s="6">
        <v>46</v>
      </c>
      <c r="E730" s="6">
        <v>14670.28</v>
      </c>
      <c r="F730" t="s" s="3">
        <v>67</v>
      </c>
      <c r="G730" t="s" s="3">
        <v>67</v>
      </c>
      <c r="H730" t="s" s="3">
        <v>67</v>
      </c>
      <c r="I730" t="s" s="3">
        <v>702</v>
      </c>
      <c r="J730" t="s" s="3">
        <v>2919</v>
      </c>
      <c r="K730" t="s" s="3">
        <v>2920</v>
      </c>
      <c r="L730" t="s" s="3">
        <v>2790</v>
      </c>
      <c r="M730" t="s" s="3">
        <v>739</v>
      </c>
      <c r="N730" t="s" s="3">
        <v>1612</v>
      </c>
      <c r="O730" s="6"/>
      <c r="P730" s="6"/>
      <c r="Q730" s="6"/>
      <c r="R730" s="6"/>
      <c r="S730" s="6"/>
    </row>
    <row r="731" ht="16" customHeight="1">
      <c r="A731" s="6">
        <v>26</v>
      </c>
      <c r="B731" s="6">
        <v>25</v>
      </c>
      <c r="C731" s="6">
        <v>25</v>
      </c>
      <c r="D731" s="6">
        <v>46</v>
      </c>
      <c r="E731" s="6">
        <v>14723.88</v>
      </c>
      <c r="F731" t="s" s="3">
        <v>863</v>
      </c>
      <c r="G731" t="s" s="3">
        <v>67</v>
      </c>
      <c r="H731" t="s" s="3">
        <v>67</v>
      </c>
      <c r="I731" t="s" s="3">
        <v>2452</v>
      </c>
      <c r="J731" t="s" s="3">
        <v>2921</v>
      </c>
      <c r="K731" t="s" s="3">
        <v>2383</v>
      </c>
      <c r="L731" t="s" s="3">
        <v>1825</v>
      </c>
      <c r="M731" t="s" s="3">
        <v>2922</v>
      </c>
      <c r="N731" t="s" s="3">
        <v>2923</v>
      </c>
      <c r="O731" s="6"/>
      <c r="P731" s="6"/>
      <c r="Q731" s="6"/>
      <c r="R731" s="6"/>
      <c r="S731" s="6"/>
    </row>
    <row r="732" ht="16" customHeight="1">
      <c r="A732" s="6">
        <v>26</v>
      </c>
      <c r="B732" s="6">
        <v>25</v>
      </c>
      <c r="C732" s="6">
        <v>24</v>
      </c>
      <c r="D732" s="6">
        <v>46</v>
      </c>
      <c r="E732" s="6">
        <v>15837.58</v>
      </c>
      <c r="F732" t="s" s="3">
        <v>2924</v>
      </c>
      <c r="G732" t="s" s="3">
        <v>67</v>
      </c>
      <c r="H732" t="s" s="3">
        <v>67</v>
      </c>
      <c r="I732" t="s" s="3">
        <v>2925</v>
      </c>
      <c r="J732" t="s" s="3">
        <v>2926</v>
      </c>
      <c r="K732" t="s" s="3">
        <v>457</v>
      </c>
      <c r="L732" t="s" s="3">
        <v>1605</v>
      </c>
      <c r="M732" t="s" s="3">
        <v>361</v>
      </c>
      <c r="N732" t="s" s="3">
        <v>2927</v>
      </c>
      <c r="O732" s="6"/>
      <c r="P732" s="6"/>
      <c r="Q732" s="6"/>
      <c r="R732" s="6"/>
      <c r="S732" s="6"/>
    </row>
    <row r="733" ht="16" customHeight="1">
      <c r="A733" s="6">
        <v>26</v>
      </c>
      <c r="B733" s="6">
        <v>25</v>
      </c>
      <c r="C733" s="6">
        <v>30</v>
      </c>
      <c r="D733" s="6">
        <v>46</v>
      </c>
      <c r="E733" s="6">
        <v>16555.13</v>
      </c>
      <c r="F733" t="s" s="3">
        <v>67</v>
      </c>
      <c r="G733" t="s" s="3">
        <v>67</v>
      </c>
      <c r="H733" t="s" s="3">
        <v>67</v>
      </c>
      <c r="I733" t="s" s="3">
        <v>2928</v>
      </c>
      <c r="J733" t="s" s="3">
        <v>138</v>
      </c>
      <c r="K733" t="s" s="3">
        <v>2380</v>
      </c>
      <c r="L733" t="s" s="3">
        <v>1499</v>
      </c>
      <c r="M733" t="s" s="3">
        <v>2929</v>
      </c>
      <c r="N733" t="s" s="3">
        <v>552</v>
      </c>
      <c r="O733" s="6"/>
      <c r="P733" s="6"/>
      <c r="Q733" s="6"/>
      <c r="R733" s="6"/>
      <c r="S733" s="6"/>
    </row>
    <row r="734" ht="16" customHeight="1">
      <c r="A734" s="6">
        <v>26</v>
      </c>
      <c r="B734" s="6">
        <v>25</v>
      </c>
      <c r="C734" s="6">
        <v>31</v>
      </c>
      <c r="D734" s="6">
        <v>46</v>
      </c>
      <c r="E734" s="6">
        <v>16920.16</v>
      </c>
      <c r="F734" t="s" s="3">
        <v>347</v>
      </c>
      <c r="G734" t="s" s="3">
        <v>67</v>
      </c>
      <c r="H734" t="s" s="3">
        <v>67</v>
      </c>
      <c r="I734" t="s" s="3">
        <v>304</v>
      </c>
      <c r="J734" t="s" s="3">
        <v>1813</v>
      </c>
      <c r="K734" t="s" s="3">
        <v>2930</v>
      </c>
      <c r="L734" t="s" s="3">
        <v>560</v>
      </c>
      <c r="M734" t="s" s="3">
        <v>1641</v>
      </c>
      <c r="N734" t="s" s="3">
        <v>348</v>
      </c>
      <c r="O734" s="6"/>
      <c r="P734" s="6"/>
      <c r="Q734" s="6"/>
      <c r="R734" s="6"/>
      <c r="S734" s="6"/>
    </row>
    <row r="735" ht="16" customHeight="1">
      <c r="A735" s="6">
        <v>26</v>
      </c>
      <c r="B735" s="6">
        <v>25</v>
      </c>
      <c r="C735" s="6">
        <v>26</v>
      </c>
      <c r="D735" s="6">
        <v>46</v>
      </c>
      <c r="E735" s="6">
        <v>17211.87</v>
      </c>
      <c r="F735" t="s" s="3">
        <v>700</v>
      </c>
      <c r="G735" t="s" s="3">
        <v>67</v>
      </c>
      <c r="H735" t="s" s="3">
        <v>67</v>
      </c>
      <c r="I735" t="s" s="3">
        <v>2931</v>
      </c>
      <c r="J735" t="s" s="3">
        <v>2932</v>
      </c>
      <c r="K735" t="s" s="3">
        <v>2860</v>
      </c>
      <c r="L735" t="s" s="3">
        <v>172</v>
      </c>
      <c r="M735" t="s" s="3">
        <v>2539</v>
      </c>
      <c r="N735" t="s" s="3">
        <v>1015</v>
      </c>
      <c r="O735" s="6"/>
      <c r="P735" s="6"/>
      <c r="Q735" s="6"/>
      <c r="R735" s="6"/>
      <c r="S735" s="6"/>
    </row>
    <row r="736" ht="16" customHeight="1">
      <c r="A736" s="6">
        <v>26</v>
      </c>
      <c r="B736" s="6">
        <v>25</v>
      </c>
      <c r="C736" s="6">
        <v>27</v>
      </c>
      <c r="D736" s="6">
        <v>46</v>
      </c>
      <c r="E736" s="6">
        <v>19186.56</v>
      </c>
      <c r="F736" s="6"/>
      <c r="G736" t="s" s="3">
        <v>67</v>
      </c>
      <c r="H736" t="s" s="3">
        <v>67</v>
      </c>
      <c r="I736" t="s" s="3">
        <v>2933</v>
      </c>
      <c r="J736" t="s" s="3">
        <v>2934</v>
      </c>
      <c r="K736" t="s" s="3">
        <v>2935</v>
      </c>
      <c r="L736" t="s" s="3">
        <v>67</v>
      </c>
      <c r="M736" t="s" s="3">
        <v>2936</v>
      </c>
      <c r="N736" t="s" s="3">
        <v>67</v>
      </c>
      <c r="O736" s="6"/>
      <c r="P736" s="6"/>
      <c r="Q736" s="6"/>
      <c r="R736" s="6"/>
      <c r="S736" s="6"/>
    </row>
    <row r="737" ht="16" customHeight="1">
      <c r="A737" s="6">
        <v>26</v>
      </c>
      <c r="B737" s="6">
        <v>25</v>
      </c>
      <c r="C737" s="6">
        <v>32</v>
      </c>
      <c r="D737" s="6">
        <v>46</v>
      </c>
      <c r="E737" s="6">
        <v>20061.92</v>
      </c>
      <c r="F737" t="s" s="3">
        <v>67</v>
      </c>
      <c r="G737" t="s" s="3">
        <v>67</v>
      </c>
      <c r="H737" t="s" s="3">
        <v>67</v>
      </c>
      <c r="I737" t="s" s="3">
        <v>2937</v>
      </c>
      <c r="J737" t="s" s="3">
        <v>2938</v>
      </c>
      <c r="K737" t="s" s="3">
        <v>2403</v>
      </c>
      <c r="L737" t="s" s="3">
        <v>2939</v>
      </c>
      <c r="M737" t="s" s="3">
        <v>67</v>
      </c>
      <c r="N737" t="s" s="3">
        <v>2940</v>
      </c>
      <c r="O737" s="6"/>
      <c r="P737" s="6"/>
      <c r="Q737" s="6"/>
      <c r="R737" s="6"/>
      <c r="S737" s="6"/>
    </row>
    <row r="738" ht="16" customHeight="1">
      <c r="A738" s="6">
        <v>26</v>
      </c>
      <c r="B738" s="6">
        <v>25</v>
      </c>
      <c r="C738" s="6">
        <v>33</v>
      </c>
      <c r="D738" s="6">
        <v>46</v>
      </c>
      <c r="E738" s="6">
        <v>20784.11</v>
      </c>
      <c r="F738" t="s" s="3">
        <v>2941</v>
      </c>
      <c r="G738" t="s" s="3">
        <v>67</v>
      </c>
      <c r="H738" t="s" s="3">
        <v>67</v>
      </c>
      <c r="I738" t="s" s="3">
        <v>2942</v>
      </c>
      <c r="J738" t="s" s="3">
        <v>232</v>
      </c>
      <c r="K738" t="s" s="3">
        <v>2552</v>
      </c>
      <c r="L738" t="s" s="3">
        <v>2943</v>
      </c>
      <c r="M738" t="s" s="3">
        <v>2580</v>
      </c>
      <c r="N738" t="s" s="3">
        <v>2941</v>
      </c>
      <c r="O738" s="6"/>
      <c r="P738" s="6"/>
      <c r="Q738" s="6"/>
      <c r="R738" s="6"/>
      <c r="S738" s="6"/>
    </row>
    <row r="739" ht="16" customHeight="1">
      <c r="A739" s="6">
        <v>26</v>
      </c>
      <c r="B739" s="6">
        <v>25</v>
      </c>
      <c r="C739" s="6">
        <v>34</v>
      </c>
      <c r="D739" s="6">
        <v>46</v>
      </c>
      <c r="E739" s="6">
        <v>21356.88</v>
      </c>
      <c r="F739" t="s" s="3">
        <v>376</v>
      </c>
      <c r="G739" t="s" s="3">
        <v>349</v>
      </c>
      <c r="H739" t="s" s="3">
        <v>279</v>
      </c>
      <c r="I739" t="s" s="3">
        <v>483</v>
      </c>
      <c r="J739" t="s" s="3">
        <v>2309</v>
      </c>
      <c r="K739" t="s" s="3">
        <v>2944</v>
      </c>
      <c r="L739" t="s" s="3">
        <v>1807</v>
      </c>
      <c r="M739" t="s" s="3">
        <v>319</v>
      </c>
      <c r="N739" t="s" s="3">
        <v>376</v>
      </c>
      <c r="O739" s="6"/>
      <c r="P739" s="6"/>
      <c r="Q739" s="6"/>
      <c r="R739" s="6"/>
      <c r="S739" s="6"/>
    </row>
    <row r="740" ht="16" customHeight="1">
      <c r="A740" s="6">
        <v>26</v>
      </c>
      <c r="B740" s="6">
        <v>25</v>
      </c>
      <c r="C740" s="6">
        <v>35</v>
      </c>
      <c r="D740" s="6">
        <v>46</v>
      </c>
      <c r="E740" s="6">
        <v>21784.76</v>
      </c>
      <c r="F740" t="s" s="3">
        <v>2945</v>
      </c>
      <c r="G740" t="s" s="3">
        <v>67</v>
      </c>
      <c r="H740" t="s" s="3">
        <v>67</v>
      </c>
      <c r="I740" t="s" s="3">
        <v>2946</v>
      </c>
      <c r="J740" t="s" s="3">
        <v>2947</v>
      </c>
      <c r="K740" t="s" s="3">
        <v>1505</v>
      </c>
      <c r="L740" t="s" s="3">
        <v>1450</v>
      </c>
      <c r="M740" t="s" s="3">
        <v>2948</v>
      </c>
      <c r="N740" t="s" s="3">
        <v>2945</v>
      </c>
      <c r="O740" s="6"/>
      <c r="P740" s="6"/>
      <c r="Q740" s="6"/>
      <c r="R740" s="6"/>
      <c r="S740" s="6"/>
    </row>
    <row r="741" ht="16" customHeight="1">
      <c r="A741" s="6">
        <v>26</v>
      </c>
      <c r="B741" s="6">
        <v>25</v>
      </c>
      <c r="C741" s="6">
        <v>36</v>
      </c>
      <c r="D741" s="6">
        <v>46</v>
      </c>
      <c r="E741" s="6">
        <v>23234.45</v>
      </c>
      <c r="F741" s="6"/>
      <c r="G741" t="s" s="3">
        <v>67</v>
      </c>
      <c r="H741" t="s" s="3">
        <v>67</v>
      </c>
      <c r="I741" t="s" s="3">
        <v>2949</v>
      </c>
      <c r="J741" t="s" s="3">
        <v>2950</v>
      </c>
      <c r="K741" t="s" s="3">
        <v>67</v>
      </c>
      <c r="L741" t="s" s="3">
        <v>67</v>
      </c>
      <c r="M741" t="s" s="3">
        <v>67</v>
      </c>
      <c r="N741" t="s" s="3">
        <v>67</v>
      </c>
      <c r="O741" s="6"/>
      <c r="P741" s="6"/>
      <c r="Q741" s="6"/>
      <c r="R741" s="6"/>
      <c r="S741" s="6"/>
    </row>
    <row r="742" ht="16" customHeight="1">
      <c r="A742" s="6">
        <v>26</v>
      </c>
      <c r="B742" s="6">
        <v>25</v>
      </c>
      <c r="C742" s="6">
        <v>41</v>
      </c>
      <c r="D742" s="6">
        <v>46</v>
      </c>
      <c r="E742" s="6">
        <v>54546.04</v>
      </c>
      <c r="F742" t="s" s="3">
        <v>2951</v>
      </c>
      <c r="G742" t="s" s="3">
        <v>67</v>
      </c>
      <c r="H742" t="s" s="3">
        <v>67</v>
      </c>
      <c r="I742" t="s" s="3">
        <v>219</v>
      </c>
      <c r="J742" t="s" s="3">
        <v>2952</v>
      </c>
      <c r="K742" t="s" s="3">
        <v>2953</v>
      </c>
      <c r="L742" t="s" s="3">
        <v>67</v>
      </c>
      <c r="M742" t="s" s="3">
        <v>2371</v>
      </c>
      <c r="N742" t="s" s="3">
        <v>378</v>
      </c>
      <c r="O742" s="6"/>
      <c r="P742" s="6"/>
      <c r="Q742" s="6"/>
      <c r="R742" s="6"/>
      <c r="S742" s="6"/>
    </row>
    <row r="743" ht="16" customHeight="1">
      <c r="A743" s="6">
        <v>26</v>
      </c>
      <c r="B743" s="6">
        <v>25</v>
      </c>
      <c r="C743" s="6">
        <v>38</v>
      </c>
      <c r="D743" s="6">
        <v>46</v>
      </c>
      <c r="E743" s="6">
        <v>55078.85</v>
      </c>
      <c r="F743" t="s" s="3">
        <v>67</v>
      </c>
      <c r="G743" t="s" s="3">
        <v>67</v>
      </c>
      <c r="H743" t="s" s="3">
        <v>67</v>
      </c>
      <c r="I743" t="s" s="3">
        <v>2954</v>
      </c>
      <c r="J743" t="s" s="3">
        <v>2955</v>
      </c>
      <c r="K743" t="s" s="3">
        <v>67</v>
      </c>
      <c r="L743" t="s" s="3">
        <v>2938</v>
      </c>
      <c r="M743" t="s" s="3">
        <v>67</v>
      </c>
      <c r="N743" t="s" s="3">
        <v>2956</v>
      </c>
      <c r="O743" s="6"/>
      <c r="P743" s="6"/>
      <c r="Q743" s="6"/>
      <c r="R743" s="6"/>
      <c r="S743" s="6"/>
    </row>
    <row r="744" ht="16" customHeight="1">
      <c r="A744" s="6">
        <v>26</v>
      </c>
      <c r="B744" s="6">
        <v>25</v>
      </c>
      <c r="C744" s="6">
        <v>39</v>
      </c>
      <c r="D744" s="6">
        <v>46</v>
      </c>
      <c r="E744" s="6">
        <v>61004.26</v>
      </c>
      <c r="F744" t="s" s="3">
        <v>2957</v>
      </c>
      <c r="G744" t="s" s="3">
        <v>2958</v>
      </c>
      <c r="H744" t="s" s="3">
        <v>1931</v>
      </c>
      <c r="I744" t="s" s="3">
        <v>2959</v>
      </c>
      <c r="J744" t="s" s="3">
        <v>2960</v>
      </c>
      <c r="K744" t="s" s="3">
        <v>71</v>
      </c>
      <c r="L744" t="s" s="3">
        <v>2146</v>
      </c>
      <c r="M744" t="s" s="3">
        <v>72</v>
      </c>
      <c r="N744" t="s" s="3">
        <v>2957</v>
      </c>
      <c r="O744" s="6"/>
      <c r="P744" s="6"/>
      <c r="Q744" s="6"/>
      <c r="R744" s="6"/>
      <c r="S744" s="6"/>
    </row>
    <row r="745" ht="16" customHeight="1">
      <c r="A745" s="6">
        <v>26</v>
      </c>
      <c r="B745" s="6">
        <v>25</v>
      </c>
      <c r="C745" s="6">
        <v>40</v>
      </c>
      <c r="D745" s="6">
        <v>46</v>
      </c>
      <c r="E745" s="6">
        <v>63880.8</v>
      </c>
      <c r="F745" t="s" s="3">
        <v>1248</v>
      </c>
      <c r="G745" t="s" s="3">
        <v>479</v>
      </c>
      <c r="H745" t="s" s="3">
        <v>2810</v>
      </c>
      <c r="I745" t="s" s="3">
        <v>2961</v>
      </c>
      <c r="J745" t="s" s="3">
        <v>2962</v>
      </c>
      <c r="K745" t="s" s="3">
        <v>349</v>
      </c>
      <c r="L745" t="s" s="3">
        <v>1248</v>
      </c>
      <c r="M745" t="s" s="3">
        <v>280</v>
      </c>
      <c r="N745" t="s" s="3">
        <v>1248</v>
      </c>
      <c r="O745" s="6"/>
      <c r="P745" s="6"/>
      <c r="Q745" s="6"/>
      <c r="R745" s="6"/>
      <c r="S745" s="6"/>
    </row>
    <row r="746" ht="16" customHeight="1">
      <c r="A746" s="6">
        <v>26</v>
      </c>
      <c r="B746" s="6">
        <v>25</v>
      </c>
      <c r="C746" s="6">
        <v>44</v>
      </c>
      <c r="D746" s="6">
        <v>46</v>
      </c>
      <c r="E746" s="6">
        <v>78864.88</v>
      </c>
      <c r="F746" t="s" s="3">
        <v>67</v>
      </c>
      <c r="G746" t="s" s="3">
        <v>67</v>
      </c>
      <c r="H746" t="s" s="3">
        <v>67</v>
      </c>
      <c r="I746" t="s" s="3">
        <v>2963</v>
      </c>
      <c r="J746" t="s" s="3">
        <v>2964</v>
      </c>
      <c r="K746" t="s" s="3">
        <v>67</v>
      </c>
      <c r="L746" t="s" s="3">
        <v>67</v>
      </c>
      <c r="M746" t="s" s="3">
        <v>2965</v>
      </c>
      <c r="N746" t="s" s="3">
        <v>2966</v>
      </c>
      <c r="O746" s="6"/>
      <c r="P746" s="6"/>
      <c r="Q746" s="6"/>
      <c r="R746" s="6"/>
      <c r="S746" s="6"/>
    </row>
    <row r="747" ht="16" customHeight="1">
      <c r="A747" s="6">
        <v>26</v>
      </c>
      <c r="B747" s="6">
        <v>25</v>
      </c>
      <c r="C747" s="6">
        <v>42</v>
      </c>
      <c r="D747" s="6">
        <v>46</v>
      </c>
      <c r="E747" s="6">
        <v>145380.22</v>
      </c>
      <c r="F747" s="6"/>
      <c r="G747" t="s" s="3">
        <v>67</v>
      </c>
      <c r="H747" t="s" s="3">
        <v>67</v>
      </c>
      <c r="I747" t="s" s="3">
        <v>2967</v>
      </c>
      <c r="J747" t="s" s="3">
        <v>2968</v>
      </c>
      <c r="K747" t="s" s="3">
        <v>67</v>
      </c>
      <c r="L747" t="s" s="3">
        <v>67</v>
      </c>
      <c r="M747" t="s" s="3">
        <v>67</v>
      </c>
      <c r="N747" t="s" s="3">
        <v>67</v>
      </c>
      <c r="O747" s="6"/>
      <c r="P747" s="6"/>
      <c r="Q747" s="6"/>
      <c r="R747" s="6"/>
      <c r="S747" s="6"/>
    </row>
    <row r="748" ht="16" customHeight="1">
      <c r="A748" s="6">
        <v>26</v>
      </c>
      <c r="B748" s="6">
        <v>25</v>
      </c>
      <c r="C748" s="6">
        <v>45</v>
      </c>
      <c r="D748" s="6">
        <v>46</v>
      </c>
      <c r="E748" s="6">
        <v>327253.74</v>
      </c>
      <c r="F748" t="s" s="3">
        <v>527</v>
      </c>
      <c r="G748" t="s" s="3">
        <v>67</v>
      </c>
      <c r="H748" t="s" s="3">
        <v>67</v>
      </c>
      <c r="I748" t="s" s="3">
        <v>2969</v>
      </c>
      <c r="J748" t="s" s="3">
        <v>2970</v>
      </c>
      <c r="K748" t="s" s="3">
        <v>2971</v>
      </c>
      <c r="L748" t="s" s="3">
        <v>2972</v>
      </c>
      <c r="M748" t="s" s="3">
        <v>2971</v>
      </c>
      <c r="N748" t="s" s="3">
        <v>527</v>
      </c>
      <c r="O748" s="6"/>
      <c r="P748" s="6"/>
      <c r="Q748" s="6"/>
      <c r="R748" s="6"/>
      <c r="S748" s="6"/>
    </row>
    <row r="749" ht="16" customHeight="1">
      <c r="A749" s="6">
        <v>26</v>
      </c>
      <c r="B749" s="6">
        <v>25</v>
      </c>
      <c r="C749" s="6">
        <v>1</v>
      </c>
      <c r="D749" s="6">
        <v>47</v>
      </c>
      <c r="E749" s="6">
        <v>3289.77</v>
      </c>
      <c r="F749" t="s" s="3">
        <v>2636</v>
      </c>
      <c r="G749" t="s" s="3">
        <v>67</v>
      </c>
      <c r="H749" t="s" s="3">
        <v>67</v>
      </c>
      <c r="I749" t="s" s="3">
        <v>2536</v>
      </c>
      <c r="J749" t="s" s="3">
        <v>578</v>
      </c>
      <c r="K749" t="s" s="3">
        <v>2638</v>
      </c>
      <c r="L749" t="s" s="3">
        <v>2454</v>
      </c>
      <c r="M749" t="s" s="3">
        <v>88</v>
      </c>
      <c r="N749" t="s" s="3">
        <v>2636</v>
      </c>
      <c r="O749" s="6"/>
      <c r="P749" s="6"/>
      <c r="Q749" s="6"/>
      <c r="R749" s="6"/>
      <c r="S749" s="6"/>
    </row>
    <row r="750" ht="16" customHeight="1">
      <c r="A750" s="6">
        <v>26</v>
      </c>
      <c r="B750" s="6">
        <v>25</v>
      </c>
      <c r="C750" s="6">
        <v>2</v>
      </c>
      <c r="D750" s="6">
        <v>47</v>
      </c>
      <c r="E750" s="6">
        <v>3331.96</v>
      </c>
      <c r="F750" t="s" s="3">
        <v>2973</v>
      </c>
      <c r="G750" t="s" s="3">
        <v>67</v>
      </c>
      <c r="H750" t="s" s="3">
        <v>67</v>
      </c>
      <c r="I750" t="s" s="3">
        <v>2974</v>
      </c>
      <c r="J750" t="s" s="3">
        <v>2975</v>
      </c>
      <c r="K750" t="s" s="3">
        <v>1116</v>
      </c>
      <c r="L750" t="s" s="3">
        <v>2976</v>
      </c>
      <c r="M750" t="s" s="3">
        <v>784</v>
      </c>
      <c r="N750" t="s" s="3">
        <v>2977</v>
      </c>
      <c r="O750" s="6"/>
      <c r="P750" s="6"/>
      <c r="Q750" s="6"/>
      <c r="R750" s="6"/>
      <c r="S750" s="6"/>
    </row>
    <row r="751" ht="16" customHeight="1">
      <c r="A751" s="6">
        <v>26</v>
      </c>
      <c r="B751" s="6">
        <v>25</v>
      </c>
      <c r="C751" s="6">
        <v>3</v>
      </c>
      <c r="D751" s="6">
        <v>47</v>
      </c>
      <c r="E751" s="6">
        <v>3363.67</v>
      </c>
      <c r="F751" s="6"/>
      <c r="G751" t="s" s="3">
        <v>67</v>
      </c>
      <c r="H751" t="s" s="3">
        <v>67</v>
      </c>
      <c r="I751" t="s" s="3">
        <v>2978</v>
      </c>
      <c r="J751" t="s" s="3">
        <v>2979</v>
      </c>
      <c r="K751" t="s" s="3">
        <v>67</v>
      </c>
      <c r="L751" t="s" s="3">
        <v>67</v>
      </c>
      <c r="M751" t="s" s="3">
        <v>67</v>
      </c>
      <c r="N751" t="s" s="3">
        <v>67</v>
      </c>
      <c r="O751" s="6"/>
      <c r="P751" s="6"/>
      <c r="Q751" s="6"/>
      <c r="R751" s="6"/>
      <c r="S751" s="6"/>
    </row>
    <row r="752" ht="16" customHeight="1">
      <c r="A752" s="6">
        <v>26</v>
      </c>
      <c r="B752" s="6">
        <v>25</v>
      </c>
      <c r="C752" s="6">
        <v>6</v>
      </c>
      <c r="D752" s="6">
        <v>47</v>
      </c>
      <c r="E752" s="6">
        <v>3505.8</v>
      </c>
      <c r="F752" t="s" s="3">
        <v>2980</v>
      </c>
      <c r="G752" t="s" s="3">
        <v>198</v>
      </c>
      <c r="H752" t="s" s="3">
        <v>2981</v>
      </c>
      <c r="I752" t="s" s="3">
        <v>2982</v>
      </c>
      <c r="J752" t="s" s="3">
        <v>1444</v>
      </c>
      <c r="K752" t="s" s="3">
        <v>421</v>
      </c>
      <c r="L752" t="s" s="3">
        <v>2983</v>
      </c>
      <c r="M752" t="s" s="3">
        <v>609</v>
      </c>
      <c r="N752" t="s" s="3">
        <v>2984</v>
      </c>
      <c r="O752" s="6"/>
      <c r="P752" s="6"/>
      <c r="Q752" s="6"/>
      <c r="R752" s="6"/>
      <c r="S752" s="6"/>
    </row>
    <row r="753" ht="16" customHeight="1">
      <c r="A753" s="6">
        <v>26</v>
      </c>
      <c r="B753" s="6">
        <v>25</v>
      </c>
      <c r="C753" s="6">
        <v>7</v>
      </c>
      <c r="D753" s="6">
        <v>47</v>
      </c>
      <c r="E753" s="6">
        <v>3575.72</v>
      </c>
      <c r="F753" t="s" s="3">
        <v>2453</v>
      </c>
      <c r="G753" t="s" s="3">
        <v>324</v>
      </c>
      <c r="H753" t="s" s="3">
        <v>1370</v>
      </c>
      <c r="I753" t="s" s="3">
        <v>2387</v>
      </c>
      <c r="J753" t="s" s="3">
        <v>2608</v>
      </c>
      <c r="K753" t="s" s="3">
        <v>599</v>
      </c>
      <c r="L753" t="s" s="3">
        <v>2985</v>
      </c>
      <c r="M753" t="s" s="3">
        <v>2986</v>
      </c>
      <c r="N753" t="s" s="3">
        <v>791</v>
      </c>
      <c r="O753" s="6"/>
      <c r="P753" s="6"/>
      <c r="Q753" s="6"/>
      <c r="R753" s="6"/>
      <c r="S753" s="6"/>
    </row>
    <row r="754" ht="16" customHeight="1">
      <c r="A754" s="6">
        <v>26</v>
      </c>
      <c r="B754" s="6">
        <v>25</v>
      </c>
      <c r="C754" s="6">
        <v>8</v>
      </c>
      <c r="D754" s="6">
        <v>47</v>
      </c>
      <c r="E754" s="6">
        <v>3628.65</v>
      </c>
      <c r="F754" t="s" s="3">
        <v>67</v>
      </c>
      <c r="G754" t="s" s="3">
        <v>281</v>
      </c>
      <c r="H754" t="s" s="3">
        <v>560</v>
      </c>
      <c r="I754" t="s" s="3">
        <v>190</v>
      </c>
      <c r="J754" t="s" s="3">
        <v>347</v>
      </c>
      <c r="K754" t="s" s="3">
        <v>625</v>
      </c>
      <c r="L754" t="s" s="3">
        <v>1392</v>
      </c>
      <c r="M754" t="s" s="3">
        <v>2987</v>
      </c>
      <c r="N754" t="s" s="3">
        <v>1138</v>
      </c>
      <c r="O754" s="6"/>
      <c r="P754" s="6"/>
      <c r="Q754" s="6"/>
      <c r="R754" s="6"/>
      <c r="S754" s="6"/>
    </row>
    <row r="755" ht="16" customHeight="1">
      <c r="A755" s="6">
        <v>26</v>
      </c>
      <c r="B755" s="6">
        <v>25</v>
      </c>
      <c r="C755" s="6">
        <v>10</v>
      </c>
      <c r="D755" s="6">
        <v>47</v>
      </c>
      <c r="E755" s="6">
        <v>4456.42</v>
      </c>
      <c r="F755" t="s" s="3">
        <v>934</v>
      </c>
      <c r="G755" t="s" s="3">
        <v>67</v>
      </c>
      <c r="H755" t="s" s="3">
        <v>67</v>
      </c>
      <c r="I755" t="s" s="3">
        <v>2358</v>
      </c>
      <c r="J755" t="s" s="3">
        <v>2988</v>
      </c>
      <c r="K755" t="s" s="3">
        <v>2989</v>
      </c>
      <c r="L755" t="s" s="3">
        <v>1924</v>
      </c>
      <c r="M755" t="s" s="3">
        <v>2534</v>
      </c>
      <c r="N755" t="s" s="3">
        <v>1535</v>
      </c>
      <c r="O755" s="6"/>
      <c r="P755" s="6"/>
      <c r="Q755" s="6"/>
      <c r="R755" s="6"/>
      <c r="S755" s="6"/>
    </row>
    <row r="756" ht="16" customHeight="1">
      <c r="A756" s="6">
        <v>26</v>
      </c>
      <c r="B756" s="6">
        <v>25</v>
      </c>
      <c r="C756" s="6">
        <v>11</v>
      </c>
      <c r="D756" s="6">
        <v>47</v>
      </c>
      <c r="E756" s="6">
        <v>4544.88</v>
      </c>
      <c r="F756" t="s" s="3">
        <v>67</v>
      </c>
      <c r="G756" t="s" s="3">
        <v>67</v>
      </c>
      <c r="H756" t="s" s="3">
        <v>67</v>
      </c>
      <c r="I756" t="s" s="3">
        <v>2128</v>
      </c>
      <c r="J756" t="s" s="3">
        <v>2061</v>
      </c>
      <c r="K756" t="s" s="3">
        <v>2990</v>
      </c>
      <c r="L756" t="s" s="3">
        <v>2991</v>
      </c>
      <c r="M756" t="s" s="3">
        <v>2992</v>
      </c>
      <c r="N756" t="s" s="3">
        <v>90</v>
      </c>
      <c r="O756" s="6"/>
      <c r="P756" s="6"/>
      <c r="Q756" s="6"/>
      <c r="R756" s="6"/>
      <c r="S756" s="6"/>
    </row>
    <row r="757" ht="16" customHeight="1">
      <c r="A757" s="6">
        <v>26</v>
      </c>
      <c r="B757" s="6">
        <v>25</v>
      </c>
      <c r="C757" s="6">
        <v>14</v>
      </c>
      <c r="D757" s="6">
        <v>47</v>
      </c>
      <c r="E757" s="6">
        <v>5910.58</v>
      </c>
      <c r="F757" t="s" s="3">
        <v>67</v>
      </c>
      <c r="G757" t="s" s="3">
        <v>67</v>
      </c>
      <c r="H757" t="s" s="3">
        <v>67</v>
      </c>
      <c r="I757" t="s" s="3">
        <v>2579</v>
      </c>
      <c r="J757" t="s" s="3">
        <v>2993</v>
      </c>
      <c r="K757" t="s" s="3">
        <v>2353</v>
      </c>
      <c r="L757" t="s" s="3">
        <v>2994</v>
      </c>
      <c r="M757" t="s" s="3">
        <v>2995</v>
      </c>
      <c r="N757" t="s" s="3">
        <v>2363</v>
      </c>
      <c r="O757" s="6"/>
      <c r="P757" s="6"/>
      <c r="Q757" s="6"/>
      <c r="R757" s="6"/>
      <c r="S757" s="6"/>
    </row>
    <row r="758" ht="16" customHeight="1">
      <c r="A758" s="6">
        <v>26</v>
      </c>
      <c r="B758" s="6">
        <v>25</v>
      </c>
      <c r="C758" s="6">
        <v>17</v>
      </c>
      <c r="D758" s="6">
        <v>47</v>
      </c>
      <c r="E758" s="6">
        <v>6873.84</v>
      </c>
      <c r="F758" t="s" s="3">
        <v>1086</v>
      </c>
      <c r="G758" t="s" s="3">
        <v>1788</v>
      </c>
      <c r="H758" t="s" s="3">
        <v>1128</v>
      </c>
      <c r="I758" t="s" s="3">
        <v>1558</v>
      </c>
      <c r="J758" t="s" s="3">
        <v>1555</v>
      </c>
      <c r="K758" t="s" s="3">
        <v>2996</v>
      </c>
      <c r="L758" t="s" s="3">
        <v>1555</v>
      </c>
      <c r="M758" t="s" s="3">
        <v>2997</v>
      </c>
      <c r="N758" t="s" s="3">
        <v>1420</v>
      </c>
      <c r="O758" s="6"/>
      <c r="P758" s="6"/>
      <c r="Q758" s="6"/>
      <c r="R758" s="6"/>
      <c r="S758" s="6"/>
    </row>
    <row r="759" ht="16" customHeight="1">
      <c r="A759" s="6">
        <v>26</v>
      </c>
      <c r="B759" s="6">
        <v>25</v>
      </c>
      <c r="C759" s="6">
        <v>18</v>
      </c>
      <c r="D759" s="6">
        <v>47</v>
      </c>
      <c r="E759" s="6">
        <v>7131.12</v>
      </c>
      <c r="F759" t="s" s="3">
        <v>2998</v>
      </c>
      <c r="G759" t="s" s="3">
        <v>520</v>
      </c>
      <c r="H759" t="s" s="3">
        <v>611</v>
      </c>
      <c r="I759" t="s" s="3">
        <v>803</v>
      </c>
      <c r="J759" t="s" s="3">
        <v>517</v>
      </c>
      <c r="K759" t="s" s="3">
        <v>1888</v>
      </c>
      <c r="L759" t="s" s="3">
        <v>421</v>
      </c>
      <c r="M759" t="s" s="3">
        <v>804</v>
      </c>
      <c r="N759" t="s" s="3">
        <v>1040</v>
      </c>
      <c r="O759" s="6"/>
      <c r="P759" s="6"/>
      <c r="Q759" s="6"/>
      <c r="R759" s="6"/>
      <c r="S759" s="6"/>
    </row>
    <row r="760" ht="16" customHeight="1">
      <c r="A760" s="6">
        <v>26</v>
      </c>
      <c r="B760" s="6">
        <v>25</v>
      </c>
      <c r="C760" s="6">
        <v>21</v>
      </c>
      <c r="D760" s="6">
        <v>47</v>
      </c>
      <c r="E760" s="6">
        <v>9949.26</v>
      </c>
      <c r="F760" t="s" s="3">
        <v>957</v>
      </c>
      <c r="G760" t="s" s="3">
        <v>2620</v>
      </c>
      <c r="H760" t="s" s="3">
        <v>2999</v>
      </c>
      <c r="I760" t="s" s="3">
        <v>737</v>
      </c>
      <c r="J760" t="s" s="3">
        <v>737</v>
      </c>
      <c r="K760" t="s" s="3">
        <v>3000</v>
      </c>
      <c r="L760" t="s" s="3">
        <v>1064</v>
      </c>
      <c r="M760" t="s" s="3">
        <v>2999</v>
      </c>
      <c r="N760" t="s" s="3">
        <v>3001</v>
      </c>
      <c r="O760" s="6"/>
      <c r="P760" s="6"/>
      <c r="Q760" s="6"/>
      <c r="R760" s="6"/>
      <c r="S760" s="6"/>
    </row>
    <row r="761" ht="16" customHeight="1">
      <c r="A761" s="6">
        <v>26</v>
      </c>
      <c r="B761" s="6">
        <v>25</v>
      </c>
      <c r="C761" s="6">
        <v>23</v>
      </c>
      <c r="D761" s="6">
        <v>47</v>
      </c>
      <c r="E761" s="6">
        <v>10127.31</v>
      </c>
      <c r="F761" t="s" s="3">
        <v>67</v>
      </c>
      <c r="G761" t="s" s="3">
        <v>1000</v>
      </c>
      <c r="H761" t="s" s="3">
        <v>546</v>
      </c>
      <c r="I761" t="s" s="3">
        <v>3002</v>
      </c>
      <c r="J761" t="s" s="3">
        <v>3003</v>
      </c>
      <c r="K761" t="s" s="3">
        <v>2511</v>
      </c>
      <c r="L761" t="s" s="3">
        <v>1044</v>
      </c>
      <c r="M761" t="s" s="3">
        <v>3004</v>
      </c>
      <c r="N761" t="s" s="3">
        <v>519</v>
      </c>
      <c r="O761" s="6"/>
      <c r="P761" s="6"/>
      <c r="Q761" s="6"/>
      <c r="R761" s="6"/>
      <c r="S761" s="6"/>
    </row>
    <row r="762" ht="16" customHeight="1">
      <c r="A762" s="6">
        <v>26</v>
      </c>
      <c r="B762" s="6">
        <v>25</v>
      </c>
      <c r="C762" s="6">
        <v>22</v>
      </c>
      <c r="D762" s="6">
        <v>47</v>
      </c>
      <c r="E762" s="6">
        <v>10432.54</v>
      </c>
      <c r="F762" t="s" s="3">
        <v>3005</v>
      </c>
      <c r="G762" t="s" s="3">
        <v>323</v>
      </c>
      <c r="H762" t="s" s="3">
        <v>275</v>
      </c>
      <c r="I762" t="s" s="3">
        <v>3006</v>
      </c>
      <c r="J762" t="s" s="3">
        <v>610</v>
      </c>
      <c r="K762" t="s" s="3">
        <v>1511</v>
      </c>
      <c r="L762" t="s" s="3">
        <v>1286</v>
      </c>
      <c r="M762" t="s" s="3">
        <v>541</v>
      </c>
      <c r="N762" t="s" s="3">
        <v>626</v>
      </c>
      <c r="O762" s="6"/>
      <c r="P762" s="6"/>
      <c r="Q762" s="6"/>
      <c r="R762" s="6"/>
      <c r="S762" s="6"/>
    </row>
    <row r="763" ht="16" customHeight="1">
      <c r="A763" s="6">
        <v>26</v>
      </c>
      <c r="B763" s="6">
        <v>25</v>
      </c>
      <c r="C763" s="6">
        <v>25</v>
      </c>
      <c r="D763" s="6">
        <v>47</v>
      </c>
      <c r="E763" s="6">
        <v>10459.62</v>
      </c>
      <c r="F763" t="s" s="3">
        <v>67</v>
      </c>
      <c r="G763" t="s" s="3">
        <v>67</v>
      </c>
      <c r="H763" t="s" s="3">
        <v>67</v>
      </c>
      <c r="I763" t="s" s="3">
        <v>3007</v>
      </c>
      <c r="J763" t="s" s="3">
        <v>2258</v>
      </c>
      <c r="K763" t="s" s="3">
        <v>3008</v>
      </c>
      <c r="L763" t="s" s="3">
        <v>1882</v>
      </c>
      <c r="M763" t="s" s="3">
        <v>3009</v>
      </c>
      <c r="N763" t="s" s="3">
        <v>686</v>
      </c>
      <c r="O763" s="6"/>
      <c r="P763" s="6"/>
      <c r="Q763" s="6"/>
      <c r="R763" s="6"/>
      <c r="S763" s="6"/>
    </row>
    <row r="764" ht="16" customHeight="1">
      <c r="A764" s="6">
        <v>26</v>
      </c>
      <c r="B764" s="6">
        <v>25</v>
      </c>
      <c r="C764" s="6">
        <v>28</v>
      </c>
      <c r="D764" s="6">
        <v>47</v>
      </c>
      <c r="E764" s="6">
        <v>10941.59</v>
      </c>
      <c r="F764" s="6"/>
      <c r="G764" t="s" s="3">
        <v>67</v>
      </c>
      <c r="H764" t="s" s="3">
        <v>67</v>
      </c>
      <c r="I764" t="s" s="3">
        <v>441</v>
      </c>
      <c r="J764" t="s" s="3">
        <v>3010</v>
      </c>
      <c r="K764" t="s" s="3">
        <v>3011</v>
      </c>
      <c r="L764" t="s" s="3">
        <v>3012</v>
      </c>
      <c r="M764" t="s" s="3">
        <v>3013</v>
      </c>
      <c r="N764" t="s" s="3">
        <v>67</v>
      </c>
      <c r="O764" s="6"/>
      <c r="P764" s="6"/>
      <c r="Q764" s="6"/>
      <c r="R764" s="6"/>
      <c r="S764" s="6"/>
    </row>
    <row r="765" ht="16" customHeight="1">
      <c r="A765" s="6">
        <v>26</v>
      </c>
      <c r="B765" s="6">
        <v>25</v>
      </c>
      <c r="C765" s="6">
        <v>29</v>
      </c>
      <c r="D765" s="6">
        <v>47</v>
      </c>
      <c r="E765" s="6">
        <v>11159.92</v>
      </c>
      <c r="F765" t="s" s="3">
        <v>936</v>
      </c>
      <c r="G765" t="s" s="3">
        <v>1041</v>
      </c>
      <c r="H765" t="s" s="3">
        <v>422</v>
      </c>
      <c r="I765" t="s" s="3">
        <v>2496</v>
      </c>
      <c r="J765" t="s" s="3">
        <v>3014</v>
      </c>
      <c r="K765" t="s" s="3">
        <v>1438</v>
      </c>
      <c r="L765" t="s" s="3">
        <v>3015</v>
      </c>
      <c r="M765" t="s" s="3">
        <v>541</v>
      </c>
      <c r="N765" t="s" s="3">
        <v>936</v>
      </c>
      <c r="O765" s="6"/>
      <c r="P765" s="6"/>
      <c r="Q765" s="6"/>
      <c r="R765" s="6"/>
      <c r="S765" s="6"/>
    </row>
    <row r="766" ht="16" customHeight="1">
      <c r="A766" s="6">
        <v>26</v>
      </c>
      <c r="B766" s="6">
        <v>25</v>
      </c>
      <c r="C766" s="6">
        <v>30</v>
      </c>
      <c r="D766" s="6">
        <v>47</v>
      </c>
      <c r="E766" s="6">
        <v>11351.62</v>
      </c>
      <c r="F766" t="s" s="3">
        <v>1011</v>
      </c>
      <c r="G766" t="s" s="3">
        <v>1208</v>
      </c>
      <c r="H766" t="s" s="3">
        <v>3016</v>
      </c>
      <c r="I766" t="s" s="3">
        <v>3017</v>
      </c>
      <c r="J766" t="s" s="3">
        <v>3018</v>
      </c>
      <c r="K766" t="s" s="3">
        <v>390</v>
      </c>
      <c r="L766" t="s" s="3">
        <v>718</v>
      </c>
      <c r="M766" t="s" s="3">
        <v>3019</v>
      </c>
      <c r="N766" t="s" s="3">
        <v>1011</v>
      </c>
      <c r="O766" s="6"/>
      <c r="P766" s="6"/>
      <c r="Q766" s="6"/>
      <c r="R766" s="6"/>
      <c r="S766" s="6"/>
    </row>
    <row r="767" ht="16" customHeight="1">
      <c r="A767" s="6">
        <v>26</v>
      </c>
      <c r="B767" s="6">
        <v>25</v>
      </c>
      <c r="C767" s="6">
        <v>31</v>
      </c>
      <c r="D767" s="6">
        <v>47</v>
      </c>
      <c r="E767" s="6">
        <v>11522.06</v>
      </c>
      <c r="F767" t="s" s="3">
        <v>244</v>
      </c>
      <c r="G767" t="s" s="3">
        <v>67</v>
      </c>
      <c r="H767" t="s" s="3">
        <v>67</v>
      </c>
      <c r="I767" t="s" s="3">
        <v>3020</v>
      </c>
      <c r="J767" t="s" s="3">
        <v>1524</v>
      </c>
      <c r="K767" t="s" s="3">
        <v>2460</v>
      </c>
      <c r="L767" t="s" s="3">
        <v>88</v>
      </c>
      <c r="M767" t="s" s="3">
        <v>3021</v>
      </c>
      <c r="N767" t="s" s="3">
        <v>244</v>
      </c>
      <c r="O767" s="6"/>
      <c r="P767" s="6"/>
      <c r="Q767" s="6"/>
      <c r="R767" s="6"/>
      <c r="S767" s="6"/>
    </row>
    <row r="768" ht="16" customHeight="1">
      <c r="A768" s="6">
        <v>26</v>
      </c>
      <c r="B768" s="6">
        <v>25</v>
      </c>
      <c r="C768" s="6">
        <v>32</v>
      </c>
      <c r="D768" s="6">
        <v>47</v>
      </c>
      <c r="E768" s="6">
        <v>12897.47</v>
      </c>
      <c r="F768" t="s" s="3">
        <v>803</v>
      </c>
      <c r="G768" t="s" s="3">
        <v>620</v>
      </c>
      <c r="H768" t="s" s="3">
        <v>797</v>
      </c>
      <c r="I768" t="s" s="3">
        <v>1625</v>
      </c>
      <c r="J768" t="s" s="3">
        <v>1625</v>
      </c>
      <c r="K768" t="s" s="3">
        <v>1158</v>
      </c>
      <c r="L768" t="s" s="3">
        <v>1254</v>
      </c>
      <c r="M768" t="s" s="3">
        <v>1552</v>
      </c>
      <c r="N768" t="s" s="3">
        <v>803</v>
      </c>
      <c r="O768" s="6"/>
      <c r="P768" s="6"/>
      <c r="Q768" s="6"/>
      <c r="R768" s="6"/>
      <c r="S768" s="6"/>
    </row>
    <row r="769" ht="16" customHeight="1">
      <c r="A769" s="6">
        <v>26</v>
      </c>
      <c r="B769" s="6">
        <v>25</v>
      </c>
      <c r="C769" s="6">
        <v>33</v>
      </c>
      <c r="D769" s="6">
        <v>47</v>
      </c>
      <c r="E769" s="6">
        <v>13192.16</v>
      </c>
      <c r="F769" t="s" s="3">
        <v>1912</v>
      </c>
      <c r="G769" t="s" s="3">
        <v>2914</v>
      </c>
      <c r="H769" t="s" s="3">
        <v>3022</v>
      </c>
      <c r="I769" t="s" s="3">
        <v>3023</v>
      </c>
      <c r="J769" t="s" s="3">
        <v>3024</v>
      </c>
      <c r="K769" t="s" s="3">
        <v>2346</v>
      </c>
      <c r="L769" t="s" s="3">
        <v>1181</v>
      </c>
      <c r="M769" t="s" s="3">
        <v>3025</v>
      </c>
      <c r="N769" t="s" s="3">
        <v>1912</v>
      </c>
      <c r="O769" s="6"/>
      <c r="P769" s="6"/>
      <c r="Q769" s="6"/>
      <c r="R769" s="6"/>
      <c r="S769" s="6"/>
    </row>
    <row r="770" ht="16" customHeight="1">
      <c r="A770" s="6">
        <v>26</v>
      </c>
      <c r="B770" s="6">
        <v>25</v>
      </c>
      <c r="C770" s="6">
        <v>34</v>
      </c>
      <c r="D770" s="6">
        <v>47</v>
      </c>
      <c r="E770" s="6">
        <v>13420.62</v>
      </c>
      <c r="F770" s="6"/>
      <c r="G770" t="s" s="3">
        <v>67</v>
      </c>
      <c r="H770" t="s" s="3">
        <v>67</v>
      </c>
      <c r="I770" t="s" s="3">
        <v>3026</v>
      </c>
      <c r="J770" t="s" s="3">
        <v>3027</v>
      </c>
      <c r="K770" t="s" s="3">
        <v>67</v>
      </c>
      <c r="L770" t="s" s="3">
        <v>3028</v>
      </c>
      <c r="M770" t="s" s="3">
        <v>3029</v>
      </c>
      <c r="N770" t="s" s="3">
        <v>67</v>
      </c>
      <c r="O770" s="6"/>
      <c r="P770" s="6"/>
      <c r="Q770" s="6"/>
      <c r="R770" s="6"/>
      <c r="S770" s="6"/>
    </row>
    <row r="771" ht="16" customHeight="1">
      <c r="A771" s="6">
        <v>26</v>
      </c>
      <c r="B771" s="6">
        <v>25</v>
      </c>
      <c r="C771" s="6">
        <v>36</v>
      </c>
      <c r="D771" s="6">
        <v>47</v>
      </c>
      <c r="E771" s="6">
        <v>14138.59</v>
      </c>
      <c r="F771" s="6"/>
      <c r="G771" t="s" s="3">
        <v>67</v>
      </c>
      <c r="H771" t="s" s="3">
        <v>67</v>
      </c>
      <c r="I771" t="s" s="3">
        <v>3030</v>
      </c>
      <c r="J771" t="s" s="3">
        <v>3031</v>
      </c>
      <c r="K771" t="s" s="3">
        <v>67</v>
      </c>
      <c r="L771" t="s" s="3">
        <v>67</v>
      </c>
      <c r="M771" t="s" s="3">
        <v>67</v>
      </c>
      <c r="N771" t="s" s="3">
        <v>67</v>
      </c>
      <c r="O771" s="6"/>
      <c r="P771" s="6"/>
      <c r="Q771" s="6"/>
      <c r="R771" s="6"/>
      <c r="S771" s="6"/>
    </row>
    <row r="772" ht="16" customHeight="1">
      <c r="A772" s="6">
        <v>26</v>
      </c>
      <c r="B772" s="6">
        <v>25</v>
      </c>
      <c r="C772" s="6">
        <v>37</v>
      </c>
      <c r="D772" s="6">
        <v>47</v>
      </c>
      <c r="E772" s="6">
        <v>20156.77</v>
      </c>
      <c r="F772" t="s" s="3">
        <v>1887</v>
      </c>
      <c r="G772" t="s" s="3">
        <v>67</v>
      </c>
      <c r="H772" t="s" s="3">
        <v>67</v>
      </c>
      <c r="I772" t="s" s="3">
        <v>3032</v>
      </c>
      <c r="J772" t="s" s="3">
        <v>2456</v>
      </c>
      <c r="K772" t="s" s="3">
        <v>2258</v>
      </c>
      <c r="L772" t="s" s="3">
        <v>2494</v>
      </c>
      <c r="M772" t="s" s="3">
        <v>3033</v>
      </c>
      <c r="N772" t="s" s="3">
        <v>1887</v>
      </c>
      <c r="O772" s="6"/>
      <c r="P772" s="6"/>
      <c r="Q772" s="6"/>
      <c r="R772" s="6"/>
      <c r="S772" s="6"/>
    </row>
    <row r="773" ht="16" customHeight="1">
      <c r="A773" s="6">
        <v>26</v>
      </c>
      <c r="B773" s="6">
        <v>25</v>
      </c>
      <c r="C773" s="6">
        <v>38</v>
      </c>
      <c r="D773" s="6">
        <v>47</v>
      </c>
      <c r="E773" s="6">
        <v>21812.8</v>
      </c>
      <c r="F773" t="s" s="3">
        <v>790</v>
      </c>
      <c r="G773" t="s" s="3">
        <v>1931</v>
      </c>
      <c r="H773" t="s" s="3">
        <v>3034</v>
      </c>
      <c r="I773" t="s" s="3">
        <v>3035</v>
      </c>
      <c r="J773" t="s" s="3">
        <v>1726</v>
      </c>
      <c r="K773" t="s" s="3">
        <v>3036</v>
      </c>
      <c r="L773" t="s" s="3">
        <v>126</v>
      </c>
      <c r="M773" t="s" s="3">
        <v>2295</v>
      </c>
      <c r="N773" t="s" s="3">
        <v>790</v>
      </c>
      <c r="O773" s="6"/>
      <c r="P773" s="6"/>
      <c r="Q773" s="6"/>
      <c r="R773" s="6"/>
      <c r="S773" s="6"/>
    </row>
    <row r="774" ht="16" customHeight="1">
      <c r="A774" s="6">
        <v>26</v>
      </c>
      <c r="B774" s="6">
        <v>25</v>
      </c>
      <c r="C774" s="6">
        <v>39</v>
      </c>
      <c r="D774" s="6">
        <v>47</v>
      </c>
      <c r="E774" s="6">
        <v>22685.43</v>
      </c>
      <c r="F774" t="s" s="3">
        <v>3037</v>
      </c>
      <c r="G774" t="s" s="3">
        <v>67</v>
      </c>
      <c r="H774" t="s" s="3">
        <v>67</v>
      </c>
      <c r="I774" t="s" s="3">
        <v>3038</v>
      </c>
      <c r="J774" t="s" s="3">
        <v>794</v>
      </c>
      <c r="K774" t="s" s="3">
        <v>3039</v>
      </c>
      <c r="L774" t="s" s="3">
        <v>607</v>
      </c>
      <c r="M774" t="s" s="3">
        <v>282</v>
      </c>
      <c r="N774" t="s" s="3">
        <v>3037</v>
      </c>
      <c r="O774" s="6"/>
      <c r="P774" s="6"/>
      <c r="Q774" s="6"/>
      <c r="R774" s="6"/>
      <c r="S774" s="6"/>
    </row>
    <row r="775" ht="16" customHeight="1">
      <c r="A775" s="6">
        <v>26</v>
      </c>
      <c r="B775" s="6">
        <v>25</v>
      </c>
      <c r="C775" s="6">
        <v>40</v>
      </c>
      <c r="D775" s="6">
        <v>47</v>
      </c>
      <c r="E775" s="6">
        <v>23071.77</v>
      </c>
      <c r="F775" s="6"/>
      <c r="G775" t="s" s="3">
        <v>67</v>
      </c>
      <c r="H775" t="s" s="3">
        <v>67</v>
      </c>
      <c r="I775" t="s" s="3">
        <v>3040</v>
      </c>
      <c r="J775" t="s" s="3">
        <v>1474</v>
      </c>
      <c r="K775" t="s" s="3">
        <v>67</v>
      </c>
      <c r="L775" t="s" s="3">
        <v>67</v>
      </c>
      <c r="M775" t="s" s="3">
        <v>67</v>
      </c>
      <c r="N775" t="s" s="3">
        <v>67</v>
      </c>
      <c r="O775" s="6"/>
      <c r="P775" s="6"/>
      <c r="Q775" s="6"/>
      <c r="R775" s="6"/>
      <c r="S775" s="6"/>
    </row>
    <row r="776" ht="16" customHeight="1">
      <c r="A776" s="6">
        <v>26</v>
      </c>
      <c r="B776" s="6">
        <v>25</v>
      </c>
      <c r="C776" s="6">
        <v>43</v>
      </c>
      <c r="D776" s="6">
        <v>47</v>
      </c>
      <c r="E776" s="6">
        <v>23699.42</v>
      </c>
      <c r="F776" t="s" s="3">
        <v>312</v>
      </c>
      <c r="G776" t="s" s="3">
        <v>520</v>
      </c>
      <c r="H776" t="s" s="3">
        <v>2871</v>
      </c>
      <c r="I776" t="s" s="3">
        <v>1990</v>
      </c>
      <c r="J776" t="s" s="3">
        <v>1805</v>
      </c>
      <c r="K776" t="s" s="3">
        <v>3041</v>
      </c>
      <c r="L776" t="s" s="3">
        <v>560</v>
      </c>
      <c r="M776" t="s" s="3">
        <v>991</v>
      </c>
      <c r="N776" t="s" s="3">
        <v>1367</v>
      </c>
      <c r="O776" s="6"/>
      <c r="P776" s="6"/>
      <c r="Q776" s="6"/>
      <c r="R776" s="6"/>
      <c r="S776" s="6"/>
    </row>
    <row r="777" ht="16" customHeight="1">
      <c r="A777" s="6">
        <v>26</v>
      </c>
      <c r="B777" s="6">
        <v>25</v>
      </c>
      <c r="C777" s="6">
        <v>44</v>
      </c>
      <c r="D777" s="6">
        <v>47</v>
      </c>
      <c r="E777" s="6">
        <v>24771.62</v>
      </c>
      <c r="F777" t="s" s="3">
        <v>546</v>
      </c>
      <c r="G777" t="s" s="3">
        <v>623</v>
      </c>
      <c r="H777" t="s" s="3">
        <v>2621</v>
      </c>
      <c r="I777" t="s" s="3">
        <v>1398</v>
      </c>
      <c r="J777" t="s" s="3">
        <v>3042</v>
      </c>
      <c r="K777" t="s" s="3">
        <v>3043</v>
      </c>
      <c r="L777" t="s" s="3">
        <v>992</v>
      </c>
      <c r="M777" t="s" s="3">
        <v>2496</v>
      </c>
      <c r="N777" t="s" s="3">
        <v>546</v>
      </c>
      <c r="O777" s="6"/>
      <c r="P777" s="6"/>
      <c r="Q777" s="6"/>
      <c r="R777" s="6"/>
      <c r="S777" s="6"/>
    </row>
    <row r="778" ht="16" customHeight="1">
      <c r="A778" s="6">
        <v>26</v>
      </c>
      <c r="B778" s="6">
        <v>25</v>
      </c>
      <c r="C778" s="6">
        <v>45</v>
      </c>
      <c r="D778" s="6">
        <v>47</v>
      </c>
      <c r="E778" s="6">
        <v>32526.05</v>
      </c>
      <c r="F778" t="s" s="3">
        <v>1731</v>
      </c>
      <c r="G778" t="s" s="3">
        <v>3044</v>
      </c>
      <c r="H778" t="s" s="3">
        <v>2912</v>
      </c>
      <c r="I778" t="s" s="3">
        <v>1263</v>
      </c>
      <c r="J778" t="s" s="3">
        <v>3045</v>
      </c>
      <c r="K778" t="s" s="3">
        <v>3046</v>
      </c>
      <c r="L778" t="s" s="3">
        <v>2510</v>
      </c>
      <c r="M778" t="s" s="3">
        <v>3047</v>
      </c>
      <c r="N778" t="s" s="3">
        <v>1731</v>
      </c>
      <c r="O778" s="6"/>
      <c r="P778" s="6"/>
      <c r="Q778" s="6"/>
      <c r="R778" s="6"/>
      <c r="S778" s="6"/>
    </row>
    <row r="779" ht="16" customHeight="1">
      <c r="A779" s="6">
        <v>26</v>
      </c>
      <c r="B779" s="6">
        <v>25</v>
      </c>
      <c r="C779" s="6">
        <v>46</v>
      </c>
      <c r="D779" s="6">
        <v>47</v>
      </c>
      <c r="E779" s="6">
        <v>36115.62</v>
      </c>
      <c r="F779" t="s" s="3">
        <v>3048</v>
      </c>
      <c r="G779" t="s" s="3">
        <v>67</v>
      </c>
      <c r="H779" t="s" s="3">
        <v>67</v>
      </c>
      <c r="I779" t="s" s="3">
        <v>3049</v>
      </c>
      <c r="J779" t="s" s="3">
        <v>3050</v>
      </c>
      <c r="K779" t="s" s="3">
        <v>3051</v>
      </c>
      <c r="L779" t="s" s="3">
        <v>1003</v>
      </c>
      <c r="M779" t="s" s="3">
        <v>915</v>
      </c>
      <c r="N779" t="s" s="3">
        <v>3052</v>
      </c>
      <c r="O779" s="6"/>
      <c r="P779" s="6"/>
      <c r="Q779" s="6"/>
      <c r="R779" s="6"/>
      <c r="S779" s="6"/>
    </row>
    <row r="780" ht="16" customHeight="1">
      <c r="A780" s="6">
        <v>26</v>
      </c>
      <c r="B780" s="6">
        <v>25</v>
      </c>
      <c r="C780" s="6">
        <v>1</v>
      </c>
      <c r="D780" s="6">
        <v>48</v>
      </c>
      <c r="E780" s="6">
        <v>3249.56</v>
      </c>
      <c r="F780" t="s" s="3">
        <v>3053</v>
      </c>
      <c r="G780" t="s" s="3">
        <v>67</v>
      </c>
      <c r="H780" t="s" s="3">
        <v>67</v>
      </c>
      <c r="I780" t="s" s="3">
        <v>445</v>
      </c>
      <c r="J780" t="s" s="3">
        <v>3054</v>
      </c>
      <c r="K780" t="s" s="3">
        <v>3055</v>
      </c>
      <c r="L780" t="s" s="3">
        <v>2138</v>
      </c>
      <c r="M780" t="s" s="3">
        <v>1826</v>
      </c>
      <c r="N780" t="s" s="3">
        <v>2354</v>
      </c>
      <c r="O780" s="6"/>
      <c r="P780" s="6"/>
      <c r="Q780" s="6"/>
      <c r="R780" s="6"/>
      <c r="S780" s="6"/>
    </row>
    <row r="781" ht="16" customHeight="1">
      <c r="A781" s="6">
        <v>26</v>
      </c>
      <c r="B781" s="6">
        <v>25</v>
      </c>
      <c r="C781" s="6">
        <v>2</v>
      </c>
      <c r="D781" s="6">
        <v>48</v>
      </c>
      <c r="E781" s="6">
        <v>3290.72</v>
      </c>
      <c r="F781" t="s" s="3">
        <v>1386</v>
      </c>
      <c r="G781" t="s" s="3">
        <v>67</v>
      </c>
      <c r="H781" t="s" s="3">
        <v>67</v>
      </c>
      <c r="I781" t="s" s="3">
        <v>2679</v>
      </c>
      <c r="J781" t="s" s="3">
        <v>1407</v>
      </c>
      <c r="K781" t="s" s="3">
        <v>563</v>
      </c>
      <c r="L781" t="s" s="3">
        <v>3056</v>
      </c>
      <c r="M781" t="s" s="3">
        <v>639</v>
      </c>
      <c r="N781" t="s" s="3">
        <v>1386</v>
      </c>
      <c r="O781" s="6"/>
      <c r="P781" s="6"/>
      <c r="Q781" s="6"/>
      <c r="R781" s="6"/>
      <c r="S781" s="6"/>
    </row>
    <row r="782" ht="16" customHeight="1">
      <c r="A782" s="6">
        <v>26</v>
      </c>
      <c r="B782" s="6">
        <v>25</v>
      </c>
      <c r="C782" s="6">
        <v>3</v>
      </c>
      <c r="D782" s="6">
        <v>48</v>
      </c>
      <c r="E782" s="6">
        <v>3321.66</v>
      </c>
      <c r="F782" t="s" s="3">
        <v>3057</v>
      </c>
      <c r="G782" t="s" s="3">
        <v>67</v>
      </c>
      <c r="H782" t="s" s="3">
        <v>67</v>
      </c>
      <c r="I782" t="s" s="3">
        <v>2466</v>
      </c>
      <c r="J782" t="s" s="3">
        <v>3058</v>
      </c>
      <c r="K782" t="s" s="3">
        <v>140</v>
      </c>
      <c r="L782" t="s" s="3">
        <v>3059</v>
      </c>
      <c r="M782" t="s" s="3">
        <v>3060</v>
      </c>
      <c r="N782" t="s" s="3">
        <v>1943</v>
      </c>
      <c r="O782" s="6"/>
      <c r="P782" s="6"/>
      <c r="Q782" s="6"/>
      <c r="R782" s="6"/>
      <c r="S782" s="6"/>
    </row>
    <row r="783" ht="16" customHeight="1">
      <c r="A783" s="6">
        <v>26</v>
      </c>
      <c r="B783" s="6">
        <v>25</v>
      </c>
      <c r="C783" s="6">
        <v>4</v>
      </c>
      <c r="D783" s="6">
        <v>48</v>
      </c>
      <c r="E783" s="6">
        <v>3343.31</v>
      </c>
      <c r="F783" s="6"/>
      <c r="G783" t="s" s="3">
        <v>67</v>
      </c>
      <c r="H783" t="s" s="3">
        <v>67</v>
      </c>
      <c r="I783" t="s" s="3">
        <v>3061</v>
      </c>
      <c r="J783" t="s" s="3">
        <v>3062</v>
      </c>
      <c r="K783" t="s" s="3">
        <v>67</v>
      </c>
      <c r="L783" t="s" s="3">
        <v>67</v>
      </c>
      <c r="M783" t="s" s="3">
        <v>67</v>
      </c>
      <c r="N783" t="s" s="3">
        <v>67</v>
      </c>
      <c r="O783" s="6"/>
      <c r="P783" s="6"/>
      <c r="Q783" s="6"/>
      <c r="R783" s="6"/>
      <c r="S783" s="6"/>
    </row>
    <row r="784" ht="16" customHeight="1">
      <c r="A784" s="6">
        <v>26</v>
      </c>
      <c r="B784" s="6">
        <v>25</v>
      </c>
      <c r="C784" s="6">
        <v>6</v>
      </c>
      <c r="D784" s="6">
        <v>48</v>
      </c>
      <c r="E784" s="6">
        <v>3460.18</v>
      </c>
      <c r="F784" t="s" s="3">
        <v>388</v>
      </c>
      <c r="G784" t="s" s="3">
        <v>67</v>
      </c>
      <c r="H784" t="s" s="3">
        <v>67</v>
      </c>
      <c r="I784" t="s" s="3">
        <v>349</v>
      </c>
      <c r="J784" t="s" s="3">
        <v>2025</v>
      </c>
      <c r="K784" t="s" s="3">
        <v>274</v>
      </c>
      <c r="L784" t="s" s="3">
        <v>245</v>
      </c>
      <c r="M784" t="s" s="3">
        <v>3063</v>
      </c>
      <c r="N784" t="s" s="3">
        <v>3064</v>
      </c>
      <c r="O784" s="6"/>
      <c r="P784" s="6"/>
      <c r="Q784" s="6"/>
      <c r="R784" s="6"/>
      <c r="S784" s="6"/>
    </row>
    <row r="785" ht="16" customHeight="1">
      <c r="A785" s="6">
        <v>26</v>
      </c>
      <c r="B785" s="6">
        <v>25</v>
      </c>
      <c r="C785" s="6">
        <v>7</v>
      </c>
      <c r="D785" s="6">
        <v>48</v>
      </c>
      <c r="E785" s="6">
        <v>3528.27</v>
      </c>
      <c r="F785" t="s" s="3">
        <v>64</v>
      </c>
      <c r="G785" t="s" s="3">
        <v>324</v>
      </c>
      <c r="H785" t="s" s="3">
        <v>3065</v>
      </c>
      <c r="I785" t="s" s="3">
        <v>625</v>
      </c>
      <c r="J785" t="s" s="3">
        <v>3066</v>
      </c>
      <c r="K785" t="s" s="3">
        <v>3067</v>
      </c>
      <c r="L785" t="s" s="3">
        <v>204</v>
      </c>
      <c r="M785" t="s" s="3">
        <v>281</v>
      </c>
      <c r="N785" t="s" s="3">
        <v>1252</v>
      </c>
      <c r="O785" s="6"/>
      <c r="P785" s="6"/>
      <c r="Q785" s="6"/>
      <c r="R785" s="6"/>
      <c r="S785" s="6"/>
    </row>
    <row r="786" ht="16" customHeight="1">
      <c r="A786" s="6">
        <v>26</v>
      </c>
      <c r="B786" s="6">
        <v>25</v>
      </c>
      <c r="C786" s="6">
        <v>8</v>
      </c>
      <c r="D786" s="6">
        <v>48</v>
      </c>
      <c r="E786" s="6">
        <v>3579.8</v>
      </c>
      <c r="F786" t="s" s="3">
        <v>3068</v>
      </c>
      <c r="G786" t="s" s="3">
        <v>2316</v>
      </c>
      <c r="H786" t="s" s="3">
        <v>373</v>
      </c>
      <c r="I786" t="s" s="3">
        <v>300</v>
      </c>
      <c r="J786" t="s" s="3">
        <v>72</v>
      </c>
      <c r="K786" t="s" s="3">
        <v>625</v>
      </c>
      <c r="L786" t="s" s="3">
        <v>3069</v>
      </c>
      <c r="M786" t="s" s="3">
        <v>559</v>
      </c>
      <c r="N786" t="s" s="3">
        <v>1817</v>
      </c>
      <c r="O786" s="6"/>
      <c r="P786" s="6"/>
      <c r="Q786" s="6"/>
      <c r="R786" s="6"/>
      <c r="S786" s="6"/>
    </row>
    <row r="787" ht="16" customHeight="1">
      <c r="A787" s="6">
        <v>26</v>
      </c>
      <c r="B787" s="6">
        <v>25</v>
      </c>
      <c r="C787" s="6">
        <v>9</v>
      </c>
      <c r="D787" s="6">
        <v>48</v>
      </c>
      <c r="E787" s="6">
        <v>3615.99</v>
      </c>
      <c r="F787" t="s" s="3">
        <v>67</v>
      </c>
      <c r="G787" t="s" s="3">
        <v>67</v>
      </c>
      <c r="H787" t="s" s="3">
        <v>67</v>
      </c>
      <c r="I787" t="s" s="3">
        <v>3070</v>
      </c>
      <c r="J787" t="s" s="3">
        <v>2591</v>
      </c>
      <c r="K787" t="s" s="3">
        <v>65</v>
      </c>
      <c r="L787" t="s" s="3">
        <v>3071</v>
      </c>
      <c r="M787" t="s" s="3">
        <v>424</v>
      </c>
      <c r="N787" t="s" s="3">
        <v>235</v>
      </c>
      <c r="O787" s="6"/>
      <c r="P787" s="6"/>
      <c r="Q787" s="6"/>
      <c r="R787" s="6"/>
      <c r="S787" s="6"/>
    </row>
    <row r="788" ht="16" customHeight="1">
      <c r="A788" s="6">
        <v>26</v>
      </c>
      <c r="B788" s="6">
        <v>25</v>
      </c>
      <c r="C788" s="6">
        <v>10</v>
      </c>
      <c r="D788" s="6">
        <v>48</v>
      </c>
      <c r="E788" s="6">
        <v>4382.97</v>
      </c>
      <c r="F788" t="s" s="3">
        <v>614</v>
      </c>
      <c r="G788" t="s" s="3">
        <v>1138</v>
      </c>
      <c r="H788" t="s" s="3">
        <v>3072</v>
      </c>
      <c r="I788" t="s" s="3">
        <v>627</v>
      </c>
      <c r="J788" t="s" s="3">
        <v>2958</v>
      </c>
      <c r="K788" t="s" s="3">
        <v>3073</v>
      </c>
      <c r="L788" t="s" s="3">
        <v>1166</v>
      </c>
      <c r="M788" t="s" s="3">
        <v>201</v>
      </c>
      <c r="N788" t="s" s="3">
        <v>614</v>
      </c>
      <c r="O788" s="6"/>
      <c r="P788" s="6"/>
      <c r="Q788" s="6"/>
      <c r="R788" s="6"/>
      <c r="S788" s="6"/>
    </row>
    <row r="789" ht="16" customHeight="1">
      <c r="A789" s="6">
        <v>26</v>
      </c>
      <c r="B789" s="6">
        <v>25</v>
      </c>
      <c r="C789" s="6">
        <v>11</v>
      </c>
      <c r="D789" s="6">
        <v>48</v>
      </c>
      <c r="E789" s="6">
        <v>4468.51</v>
      </c>
      <c r="F789" t="s" s="3">
        <v>3074</v>
      </c>
      <c r="G789" t="s" s="3">
        <v>366</v>
      </c>
      <c r="H789" t="s" s="3">
        <v>3075</v>
      </c>
      <c r="I789" t="s" s="3">
        <v>366</v>
      </c>
      <c r="J789" t="s" s="3">
        <v>607</v>
      </c>
      <c r="K789" t="s" s="3">
        <v>283</v>
      </c>
      <c r="L789" t="s" s="3">
        <v>325</v>
      </c>
      <c r="M789" t="s" s="3">
        <v>283</v>
      </c>
      <c r="N789" t="s" s="3">
        <v>3074</v>
      </c>
      <c r="O789" s="6"/>
      <c r="P789" s="6"/>
      <c r="Q789" s="6"/>
      <c r="R789" s="6"/>
      <c r="S789" s="6"/>
    </row>
    <row r="790" ht="16" customHeight="1">
      <c r="A790" s="6">
        <v>26</v>
      </c>
      <c r="B790" s="6">
        <v>25</v>
      </c>
      <c r="C790" s="6">
        <v>12</v>
      </c>
      <c r="D790" s="6">
        <v>48</v>
      </c>
      <c r="E790" s="6">
        <v>4526.89</v>
      </c>
      <c r="F790" t="s" s="3">
        <v>67</v>
      </c>
      <c r="G790" t="s" s="3">
        <v>67</v>
      </c>
      <c r="H790" t="s" s="3">
        <v>67</v>
      </c>
      <c r="I790" t="s" s="3">
        <v>104</v>
      </c>
      <c r="J790" t="s" s="3">
        <v>1277</v>
      </c>
      <c r="K790" t="s" s="3">
        <v>3076</v>
      </c>
      <c r="L790" t="s" s="3">
        <v>3077</v>
      </c>
      <c r="M790" t="s" s="3">
        <v>2922</v>
      </c>
      <c r="N790" t="s" s="3">
        <v>2682</v>
      </c>
      <c r="O790" s="6"/>
      <c r="P790" s="6"/>
      <c r="Q790" s="6"/>
      <c r="R790" s="6"/>
      <c r="S790" s="6"/>
    </row>
    <row r="791" ht="16" customHeight="1">
      <c r="A791" s="6">
        <v>26</v>
      </c>
      <c r="B791" s="6">
        <v>25</v>
      </c>
      <c r="C791" s="6">
        <v>14</v>
      </c>
      <c r="D791" s="6">
        <v>48</v>
      </c>
      <c r="E791" s="6">
        <v>5782.06</v>
      </c>
      <c r="F791" t="s" s="3">
        <v>1810</v>
      </c>
      <c r="G791" t="s" s="3">
        <v>67</v>
      </c>
      <c r="H791" t="s" s="3">
        <v>67</v>
      </c>
      <c r="I791" t="s" s="3">
        <v>3078</v>
      </c>
      <c r="J791" t="s" s="3">
        <v>750</v>
      </c>
      <c r="K791" t="s" s="3">
        <v>3079</v>
      </c>
      <c r="L791" t="s" s="3">
        <v>1524</v>
      </c>
      <c r="M791" t="s" s="3">
        <v>2758</v>
      </c>
      <c r="N791" t="s" s="3">
        <v>2758</v>
      </c>
      <c r="O791" s="6"/>
      <c r="P791" s="6"/>
      <c r="Q791" s="6"/>
      <c r="R791" s="6"/>
      <c r="S791" s="6"/>
    </row>
    <row r="792" ht="16" customHeight="1">
      <c r="A792" s="6">
        <v>26</v>
      </c>
      <c r="B792" s="6">
        <v>25</v>
      </c>
      <c r="C792" s="6">
        <v>15</v>
      </c>
      <c r="D792" s="6">
        <v>48</v>
      </c>
      <c r="E792" s="6">
        <v>5849.31</v>
      </c>
      <c r="F792" t="s" s="3">
        <v>67</v>
      </c>
      <c r="G792" t="s" s="3">
        <v>67</v>
      </c>
      <c r="H792" t="s" s="3">
        <v>67</v>
      </c>
      <c r="I792" t="s" s="3">
        <v>3080</v>
      </c>
      <c r="J792" t="s" s="3">
        <v>3081</v>
      </c>
      <c r="K792" t="s" s="3">
        <v>496</v>
      </c>
      <c r="L792" t="s" s="3">
        <v>776</v>
      </c>
      <c r="M792" t="s" s="3">
        <v>3082</v>
      </c>
      <c r="N792" t="s" s="3">
        <v>3083</v>
      </c>
      <c r="O792" s="6"/>
      <c r="P792" s="6"/>
      <c r="Q792" s="6"/>
      <c r="R792" s="6"/>
      <c r="S792" s="6"/>
    </row>
    <row r="793" ht="16" customHeight="1">
      <c r="A793" s="6">
        <v>26</v>
      </c>
      <c r="B793" s="6">
        <v>25</v>
      </c>
      <c r="C793" s="6">
        <v>17</v>
      </c>
      <c r="D793" s="6">
        <v>48</v>
      </c>
      <c r="E793" s="6">
        <v>6700.64</v>
      </c>
      <c r="F793" t="s" s="3">
        <v>3084</v>
      </c>
      <c r="G793" t="s" s="3">
        <v>1178</v>
      </c>
      <c r="H793" t="s" s="3">
        <v>1262</v>
      </c>
      <c r="I793" t="s" s="3">
        <v>3085</v>
      </c>
      <c r="J793" t="s" s="3">
        <v>2911</v>
      </c>
      <c r="K793" t="s" s="3">
        <v>3086</v>
      </c>
      <c r="L793" t="s" s="3">
        <v>538</v>
      </c>
      <c r="M793" t="s" s="3">
        <v>619</v>
      </c>
      <c r="N793" t="s" s="3">
        <v>3087</v>
      </c>
      <c r="O793" s="6"/>
      <c r="P793" s="6"/>
      <c r="Q793" s="6"/>
      <c r="R793" s="6"/>
      <c r="S793" s="6"/>
    </row>
    <row r="794" ht="16" customHeight="1">
      <c r="A794" s="6">
        <v>26</v>
      </c>
      <c r="B794" s="6">
        <v>25</v>
      </c>
      <c r="C794" s="6">
        <v>18</v>
      </c>
      <c r="D794" s="6">
        <v>48</v>
      </c>
      <c r="E794" s="6">
        <v>6944.88</v>
      </c>
      <c r="F794" t="s" s="3">
        <v>1909</v>
      </c>
      <c r="G794" t="s" s="3">
        <v>3088</v>
      </c>
      <c r="H794" t="s" s="3">
        <v>1872</v>
      </c>
      <c r="I794" t="s" s="3">
        <v>1343</v>
      </c>
      <c r="J794" t="s" s="3">
        <v>1511</v>
      </c>
      <c r="K794" t="s" s="3">
        <v>1872</v>
      </c>
      <c r="L794" t="s" s="3">
        <v>3089</v>
      </c>
      <c r="M794" t="s" s="3">
        <v>3090</v>
      </c>
      <c r="N794" t="s" s="3">
        <v>1345</v>
      </c>
      <c r="O794" s="6"/>
      <c r="P794" s="6"/>
      <c r="Q794" s="6"/>
      <c r="R794" s="6"/>
      <c r="S794" s="6"/>
    </row>
    <row r="795" ht="16" customHeight="1">
      <c r="A795" s="6">
        <v>26</v>
      </c>
      <c r="B795" s="6">
        <v>25</v>
      </c>
      <c r="C795" s="6">
        <v>19</v>
      </c>
      <c r="D795" s="6">
        <v>48</v>
      </c>
      <c r="E795" s="6">
        <v>8059.8</v>
      </c>
      <c r="F795" t="s" s="3">
        <v>67</v>
      </c>
      <c r="G795" t="s" s="3">
        <v>67</v>
      </c>
      <c r="H795" t="s" s="3">
        <v>67</v>
      </c>
      <c r="I795" t="s" s="3">
        <v>320</v>
      </c>
      <c r="J795" t="s" s="3">
        <v>1354</v>
      </c>
      <c r="K795" t="s" s="3">
        <v>3091</v>
      </c>
      <c r="L795" t="s" s="3">
        <v>1667</v>
      </c>
      <c r="M795" t="s" s="3">
        <v>3092</v>
      </c>
      <c r="N795" t="s" s="3">
        <v>2572</v>
      </c>
      <c r="O795" s="6"/>
      <c r="P795" s="6"/>
      <c r="Q795" s="6"/>
      <c r="R795" s="6"/>
      <c r="S795" s="6"/>
    </row>
    <row r="796" ht="16" customHeight="1">
      <c r="A796" s="6">
        <v>26</v>
      </c>
      <c r="B796" s="6">
        <v>25</v>
      </c>
      <c r="C796" s="6">
        <v>21</v>
      </c>
      <c r="D796" s="6">
        <v>48</v>
      </c>
      <c r="E796" s="6">
        <v>9590.450000000001</v>
      </c>
      <c r="F796" t="s" s="3">
        <v>67</v>
      </c>
      <c r="G796" t="s" s="3">
        <v>2613</v>
      </c>
      <c r="H796" t="s" s="3">
        <v>608</v>
      </c>
      <c r="I796" t="s" s="3">
        <v>2590</v>
      </c>
      <c r="J796" t="s" s="3">
        <v>1248</v>
      </c>
      <c r="K796" t="s" s="3">
        <v>65</v>
      </c>
      <c r="L796" t="s" s="3">
        <v>607</v>
      </c>
      <c r="M796" t="s" s="3">
        <v>190</v>
      </c>
      <c r="N796" t="s" s="3">
        <v>281</v>
      </c>
      <c r="O796" s="6"/>
      <c r="P796" s="6"/>
      <c r="Q796" s="6"/>
      <c r="R796" s="6"/>
      <c r="S796" s="6"/>
    </row>
    <row r="797" ht="16" customHeight="1">
      <c r="A797" s="6">
        <v>26</v>
      </c>
      <c r="B797" s="6">
        <v>25</v>
      </c>
      <c r="C797" s="6">
        <v>23</v>
      </c>
      <c r="D797" s="6">
        <v>48</v>
      </c>
      <c r="E797" s="6">
        <v>9755.780000000001</v>
      </c>
      <c r="F797" t="s" s="3">
        <v>3093</v>
      </c>
      <c r="G797" t="s" s="3">
        <v>67</v>
      </c>
      <c r="H797" t="s" s="3">
        <v>67</v>
      </c>
      <c r="I797" t="s" s="3">
        <v>1045</v>
      </c>
      <c r="J797" t="s" s="3">
        <v>1610</v>
      </c>
      <c r="K797" t="s" s="3">
        <v>1385</v>
      </c>
      <c r="L797" t="s" s="3">
        <v>3094</v>
      </c>
      <c r="M797" t="s" s="3">
        <v>2706</v>
      </c>
      <c r="N797" t="s" s="3">
        <v>1454</v>
      </c>
      <c r="O797" s="6"/>
      <c r="P797" s="6"/>
      <c r="Q797" s="6"/>
      <c r="R797" s="6"/>
      <c r="S797" s="6"/>
    </row>
    <row r="798" ht="16" customHeight="1">
      <c r="A798" s="6">
        <v>26</v>
      </c>
      <c r="B798" s="6">
        <v>25</v>
      </c>
      <c r="C798" s="6">
        <v>22</v>
      </c>
      <c r="D798" s="6">
        <v>48</v>
      </c>
      <c r="E798" s="6">
        <v>10038.7</v>
      </c>
      <c r="F798" t="s" s="3">
        <v>3095</v>
      </c>
      <c r="G798" t="s" s="3">
        <v>3096</v>
      </c>
      <c r="H798" t="s" s="3">
        <v>450</v>
      </c>
      <c r="I798" t="s" s="3">
        <v>452</v>
      </c>
      <c r="J798" t="s" s="3">
        <v>2611</v>
      </c>
      <c r="K798" t="s" s="3">
        <v>3097</v>
      </c>
      <c r="L798" t="s" s="3">
        <v>1438</v>
      </c>
      <c r="M798" t="s" s="3">
        <v>2999</v>
      </c>
      <c r="N798" t="s" s="3">
        <v>1242</v>
      </c>
      <c r="O798" s="6"/>
      <c r="P798" s="6"/>
      <c r="Q798" s="6"/>
      <c r="R798" s="6"/>
      <c r="S798" s="6"/>
    </row>
    <row r="799" ht="16" customHeight="1">
      <c r="A799" s="6">
        <v>26</v>
      </c>
      <c r="B799" s="6">
        <v>25</v>
      </c>
      <c r="C799" s="6">
        <v>25</v>
      </c>
      <c r="D799" s="6">
        <v>48</v>
      </c>
      <c r="E799" s="6">
        <v>10063.78</v>
      </c>
      <c r="F799" t="s" s="3">
        <v>3098</v>
      </c>
      <c r="G799" t="s" s="3">
        <v>67</v>
      </c>
      <c r="H799" t="s" s="3">
        <v>67</v>
      </c>
      <c r="I799" t="s" s="3">
        <v>2135</v>
      </c>
      <c r="J799" t="s" s="3">
        <v>3099</v>
      </c>
      <c r="K799" t="s" s="3">
        <v>2386</v>
      </c>
      <c r="L799" t="s" s="3">
        <v>3100</v>
      </c>
      <c r="M799" t="s" s="3">
        <v>3101</v>
      </c>
      <c r="N799" t="s" s="3">
        <v>3098</v>
      </c>
      <c r="O799" s="6"/>
      <c r="P799" s="6"/>
      <c r="Q799" s="6"/>
      <c r="R799" s="6"/>
      <c r="S799" s="6"/>
    </row>
    <row r="800" ht="16" customHeight="1">
      <c r="A800" s="6">
        <v>26</v>
      </c>
      <c r="B800" s="6">
        <v>25</v>
      </c>
      <c r="C800" s="6">
        <v>24</v>
      </c>
      <c r="D800" s="6">
        <v>48</v>
      </c>
      <c r="E800" s="6">
        <v>10571.9</v>
      </c>
      <c r="F800" t="s" s="3">
        <v>67</v>
      </c>
      <c r="G800" t="s" s="3">
        <v>1270</v>
      </c>
      <c r="H800" t="s" s="3">
        <v>1270</v>
      </c>
      <c r="I800" t="s" s="3">
        <v>3102</v>
      </c>
      <c r="J800" t="s" s="3">
        <v>3041</v>
      </c>
      <c r="K800" t="s" s="3">
        <v>819</v>
      </c>
      <c r="L800" t="s" s="3">
        <v>3103</v>
      </c>
      <c r="M800" t="s" s="3">
        <v>3104</v>
      </c>
      <c r="N800" t="s" s="3">
        <v>3105</v>
      </c>
      <c r="O800" s="6"/>
      <c r="P800" s="6"/>
      <c r="Q800" s="6"/>
      <c r="R800" s="6"/>
      <c r="S800" s="6"/>
    </row>
    <row r="801" ht="16" customHeight="1">
      <c r="A801" s="6">
        <v>26</v>
      </c>
      <c r="B801" s="6">
        <v>25</v>
      </c>
      <c r="C801" s="6">
        <v>29</v>
      </c>
      <c r="D801" s="6">
        <v>48</v>
      </c>
      <c r="E801" s="6">
        <v>10710.44</v>
      </c>
      <c r="F801" t="s" s="3">
        <v>67</v>
      </c>
      <c r="G801" t="s" s="3">
        <v>67</v>
      </c>
      <c r="H801" t="s" s="3">
        <v>67</v>
      </c>
      <c r="I801" t="s" s="3">
        <v>772</v>
      </c>
      <c r="J801" t="s" s="3">
        <v>1496</v>
      </c>
      <c r="K801" t="s" s="3">
        <v>3106</v>
      </c>
      <c r="L801" t="s" s="3">
        <v>3107</v>
      </c>
      <c r="M801" t="s" s="3">
        <v>3108</v>
      </c>
      <c r="N801" t="s" s="3">
        <v>2379</v>
      </c>
      <c r="O801" s="6"/>
      <c r="P801" s="6"/>
      <c r="Q801" s="6"/>
      <c r="R801" s="6"/>
      <c r="S801" s="6"/>
    </row>
    <row r="802" ht="16" customHeight="1">
      <c r="A802" s="6">
        <v>26</v>
      </c>
      <c r="B802" s="6">
        <v>25</v>
      </c>
      <c r="C802" s="6">
        <v>30</v>
      </c>
      <c r="D802" s="6">
        <v>48</v>
      </c>
      <c r="E802" s="6">
        <v>10886.89</v>
      </c>
      <c r="F802" t="s" s="3">
        <v>885</v>
      </c>
      <c r="G802" t="s" s="3">
        <v>2550</v>
      </c>
      <c r="H802" t="s" s="3">
        <v>3109</v>
      </c>
      <c r="I802" t="s" s="3">
        <v>623</v>
      </c>
      <c r="J802" t="s" s="3">
        <v>543</v>
      </c>
      <c r="K802" t="s" s="3">
        <v>3110</v>
      </c>
      <c r="L802" t="s" s="3">
        <v>1448</v>
      </c>
      <c r="M802" t="s" s="3">
        <v>614</v>
      </c>
      <c r="N802" t="s" s="3">
        <v>3111</v>
      </c>
      <c r="O802" s="6"/>
      <c r="P802" s="6"/>
      <c r="Q802" s="6"/>
      <c r="R802" s="6"/>
      <c r="S802" s="6"/>
    </row>
    <row r="803" ht="16" customHeight="1">
      <c r="A803" s="6">
        <v>26</v>
      </c>
      <c r="B803" s="6">
        <v>25</v>
      </c>
      <c r="C803" s="6">
        <v>31</v>
      </c>
      <c r="D803" s="6">
        <v>48</v>
      </c>
      <c r="E803" s="6">
        <v>11043.56</v>
      </c>
      <c r="F803" t="s" s="3">
        <v>3112</v>
      </c>
      <c r="G803" t="s" s="3">
        <v>613</v>
      </c>
      <c r="H803" t="s" s="3">
        <v>1068</v>
      </c>
      <c r="I803" t="s" s="3">
        <v>1356</v>
      </c>
      <c r="J803" t="s" s="3">
        <v>520</v>
      </c>
      <c r="K803" t="s" s="3">
        <v>548</v>
      </c>
      <c r="L803" t="s" s="3">
        <v>1018</v>
      </c>
      <c r="M803" t="s" s="3">
        <v>3113</v>
      </c>
      <c r="N803" t="s" s="3">
        <v>3112</v>
      </c>
      <c r="O803" s="6"/>
      <c r="P803" s="6"/>
      <c r="Q803" s="6"/>
      <c r="R803" s="6"/>
      <c r="S803" s="6"/>
    </row>
    <row r="804" ht="16" customHeight="1">
      <c r="A804" s="6">
        <v>26</v>
      </c>
      <c r="B804" s="6">
        <v>25</v>
      </c>
      <c r="C804" s="6">
        <v>26</v>
      </c>
      <c r="D804" s="6">
        <v>48</v>
      </c>
      <c r="E804" s="6">
        <v>11167.09</v>
      </c>
      <c r="F804" t="s" s="3">
        <v>67</v>
      </c>
      <c r="G804" t="s" s="3">
        <v>67</v>
      </c>
      <c r="H804" t="s" s="3">
        <v>67</v>
      </c>
      <c r="I804" t="s" s="3">
        <v>135</v>
      </c>
      <c r="J804" t="s" s="3">
        <v>1194</v>
      </c>
      <c r="K804" t="s" s="3">
        <v>863</v>
      </c>
      <c r="L804" t="s" s="3">
        <v>760</v>
      </c>
      <c r="M804" t="s" s="3">
        <v>702</v>
      </c>
      <c r="N804" t="s" s="3">
        <v>1969</v>
      </c>
      <c r="O804" s="6"/>
      <c r="P804" s="6"/>
      <c r="Q804" s="6"/>
      <c r="R804" s="6"/>
      <c r="S804" s="6"/>
    </row>
    <row r="805" ht="16" customHeight="1">
      <c r="A805" s="6">
        <v>26</v>
      </c>
      <c r="B805" s="6">
        <v>25</v>
      </c>
      <c r="C805" s="6">
        <v>32</v>
      </c>
      <c r="D805" s="6">
        <v>48</v>
      </c>
      <c r="E805" s="6">
        <v>12300.87</v>
      </c>
      <c r="F805" t="s" s="3">
        <v>2401</v>
      </c>
      <c r="G805" t="s" s="3">
        <v>67</v>
      </c>
      <c r="H805" t="s" s="3">
        <v>67</v>
      </c>
      <c r="I805" t="s" s="3">
        <v>3114</v>
      </c>
      <c r="J805" t="s" s="3">
        <v>2591</v>
      </c>
      <c r="K805" t="s" s="3">
        <v>3115</v>
      </c>
      <c r="L805" t="s" s="3">
        <v>925</v>
      </c>
      <c r="M805" t="s" s="3">
        <v>3116</v>
      </c>
      <c r="N805" t="s" s="3">
        <v>2401</v>
      </c>
      <c r="O805" s="6"/>
      <c r="P805" s="6"/>
      <c r="Q805" s="6"/>
      <c r="R805" s="6"/>
      <c r="S805" s="6"/>
    </row>
    <row r="806" ht="16" customHeight="1">
      <c r="A806" s="6">
        <v>26</v>
      </c>
      <c r="B806" s="6">
        <v>25</v>
      </c>
      <c r="C806" s="6">
        <v>33</v>
      </c>
      <c r="D806" s="6">
        <v>48</v>
      </c>
      <c r="E806" s="6">
        <v>12568.65</v>
      </c>
      <c r="F806" t="s" s="3">
        <v>3084</v>
      </c>
      <c r="G806" t="s" s="3">
        <v>3117</v>
      </c>
      <c r="H806" t="s" s="3">
        <v>2914</v>
      </c>
      <c r="I806" t="s" s="3">
        <v>2147</v>
      </c>
      <c r="J806" t="s" s="3">
        <v>3118</v>
      </c>
      <c r="K806" t="s" s="3">
        <v>3119</v>
      </c>
      <c r="L806" t="s" s="3">
        <v>515</v>
      </c>
      <c r="M806" t="s" s="3">
        <v>129</v>
      </c>
      <c r="N806" t="s" s="3">
        <v>3084</v>
      </c>
      <c r="O806" s="6"/>
      <c r="P806" s="6"/>
      <c r="Q806" s="6"/>
      <c r="R806" s="6"/>
      <c r="S806" s="6"/>
    </row>
    <row r="807" ht="16" customHeight="1">
      <c r="A807" s="6">
        <v>26</v>
      </c>
      <c r="B807" s="6">
        <v>25</v>
      </c>
      <c r="C807" s="6">
        <v>34</v>
      </c>
      <c r="D807" s="6">
        <v>48</v>
      </c>
      <c r="E807" s="6">
        <v>12775.85</v>
      </c>
      <c r="F807" t="s" s="3">
        <v>3120</v>
      </c>
      <c r="G807" t="s" s="3">
        <v>2661</v>
      </c>
      <c r="H807" t="s" s="3">
        <v>404</v>
      </c>
      <c r="I807" t="s" s="3">
        <v>3121</v>
      </c>
      <c r="J807" t="s" s="3">
        <v>3122</v>
      </c>
      <c r="K807" t="s" s="3">
        <v>3117</v>
      </c>
      <c r="L807" t="s" s="3">
        <v>514</v>
      </c>
      <c r="M807" t="s" s="3">
        <v>717</v>
      </c>
      <c r="N807" t="s" s="3">
        <v>3120</v>
      </c>
      <c r="O807" s="6"/>
      <c r="P807" s="6"/>
      <c r="Q807" s="6"/>
      <c r="R807" s="6"/>
      <c r="S807" s="6"/>
    </row>
    <row r="808" ht="16" customHeight="1">
      <c r="A808" s="6">
        <v>26</v>
      </c>
      <c r="B808" s="6">
        <v>25</v>
      </c>
      <c r="C808" s="6">
        <v>35</v>
      </c>
      <c r="D808" s="6">
        <v>48</v>
      </c>
      <c r="E808" s="6">
        <v>12927.75</v>
      </c>
      <c r="F808" s="6"/>
      <c r="G808" t="s" s="3">
        <v>67</v>
      </c>
      <c r="H808" t="s" s="3">
        <v>67</v>
      </c>
      <c r="I808" t="s" s="3">
        <v>3123</v>
      </c>
      <c r="J808" t="s" s="3">
        <v>3124</v>
      </c>
      <c r="K808" t="s" s="3">
        <v>3125</v>
      </c>
      <c r="L808" t="s" s="3">
        <v>1659</v>
      </c>
      <c r="M808" t="s" s="3">
        <v>1617</v>
      </c>
      <c r="N808" t="s" s="3">
        <v>67</v>
      </c>
      <c r="O808" s="6"/>
      <c r="P808" s="6"/>
      <c r="Q808" s="6"/>
      <c r="R808" s="6"/>
      <c r="S808" s="6"/>
    </row>
    <row r="809" ht="16" customHeight="1">
      <c r="A809" s="6">
        <v>26</v>
      </c>
      <c r="B809" s="6">
        <v>25</v>
      </c>
      <c r="C809" s="6">
        <v>36</v>
      </c>
      <c r="D809" s="6">
        <v>48</v>
      </c>
      <c r="E809" s="6">
        <v>13424.82</v>
      </c>
      <c r="F809" s="6"/>
      <c r="G809" t="s" s="3">
        <v>67</v>
      </c>
      <c r="H809" t="s" s="3">
        <v>67</v>
      </c>
      <c r="I809" t="s" s="3">
        <v>3126</v>
      </c>
      <c r="J809" t="s" s="3">
        <v>3127</v>
      </c>
      <c r="K809" t="s" s="3">
        <v>67</v>
      </c>
      <c r="L809" t="s" s="3">
        <v>67</v>
      </c>
      <c r="M809" t="s" s="3">
        <v>67</v>
      </c>
      <c r="N809" t="s" s="3">
        <v>67</v>
      </c>
      <c r="O809" s="6"/>
      <c r="P809" s="6"/>
      <c r="Q809" s="6"/>
      <c r="R809" s="6"/>
      <c r="S809" s="6"/>
    </row>
    <row r="810" ht="16" customHeight="1">
      <c r="A810" s="6">
        <v>26</v>
      </c>
      <c r="B810" s="6">
        <v>25</v>
      </c>
      <c r="C810" s="6">
        <v>37</v>
      </c>
      <c r="D810" s="6">
        <v>48</v>
      </c>
      <c r="E810" s="6">
        <v>18736.56</v>
      </c>
      <c r="F810" t="s" s="3">
        <v>67</v>
      </c>
      <c r="G810" t="s" s="3">
        <v>67</v>
      </c>
      <c r="H810" t="s" s="3">
        <v>67</v>
      </c>
      <c r="I810" t="s" s="3">
        <v>1013</v>
      </c>
      <c r="J810" t="s" s="3">
        <v>3128</v>
      </c>
      <c r="K810" t="s" s="3">
        <v>3129</v>
      </c>
      <c r="L810" t="s" s="3">
        <v>3130</v>
      </c>
      <c r="M810" t="s" s="3">
        <v>3131</v>
      </c>
      <c r="N810" t="s" s="3">
        <v>2323</v>
      </c>
      <c r="O810" s="6"/>
      <c r="P810" s="6"/>
      <c r="Q810" s="6"/>
      <c r="R810" s="6"/>
      <c r="S810" s="6"/>
    </row>
    <row r="811" ht="16" customHeight="1">
      <c r="A811" s="6">
        <v>26</v>
      </c>
      <c r="B811" s="6">
        <v>25</v>
      </c>
      <c r="C811" s="6">
        <v>41</v>
      </c>
      <c r="D811" s="6">
        <v>48</v>
      </c>
      <c r="E811" s="6">
        <v>20087.4</v>
      </c>
      <c r="F811" t="s" s="3">
        <v>67</v>
      </c>
      <c r="G811" t="s" s="3">
        <v>67</v>
      </c>
      <c r="H811" t="s" s="3">
        <v>67</v>
      </c>
      <c r="I811" t="s" s="3">
        <v>1946</v>
      </c>
      <c r="J811" t="s" s="3">
        <v>3132</v>
      </c>
      <c r="K811" t="s" s="3">
        <v>3133</v>
      </c>
      <c r="L811" t="s" s="3">
        <v>3134</v>
      </c>
      <c r="M811" t="s" s="3">
        <v>108</v>
      </c>
      <c r="N811" t="s" s="3">
        <v>174</v>
      </c>
      <c r="O811" s="6"/>
      <c r="P811" s="6"/>
      <c r="Q811" s="6"/>
      <c r="R811" s="6"/>
      <c r="S811" s="6"/>
    </row>
    <row r="812" ht="16" customHeight="1">
      <c r="A812" s="6">
        <v>26</v>
      </c>
      <c r="B812" s="6">
        <v>25</v>
      </c>
      <c r="C812" s="6">
        <v>38</v>
      </c>
      <c r="D812" s="6">
        <v>48</v>
      </c>
      <c r="E812" s="6">
        <v>20159.21</v>
      </c>
      <c r="F812" t="s" s="3">
        <v>1444</v>
      </c>
      <c r="G812" t="s" s="3">
        <v>67</v>
      </c>
      <c r="H812" t="s" s="3">
        <v>67</v>
      </c>
      <c r="I812" t="s" s="3">
        <v>635</v>
      </c>
      <c r="J812" t="s" s="3">
        <v>237</v>
      </c>
      <c r="K812" t="s" s="3">
        <v>376</v>
      </c>
      <c r="L812" t="s" s="3">
        <v>3052</v>
      </c>
      <c r="M812" t="s" s="3">
        <v>775</v>
      </c>
      <c r="N812" t="s" s="3">
        <v>3135</v>
      </c>
      <c r="O812" s="6"/>
      <c r="P812" s="6"/>
      <c r="Q812" s="6"/>
      <c r="R812" s="6"/>
      <c r="S812" s="6"/>
    </row>
    <row r="813" ht="16" customHeight="1">
      <c r="A813" s="6">
        <v>26</v>
      </c>
      <c r="B813" s="6">
        <v>25</v>
      </c>
      <c r="C813" s="6">
        <v>39</v>
      </c>
      <c r="D813" s="6">
        <v>48</v>
      </c>
      <c r="E813" s="6">
        <v>20902.3</v>
      </c>
      <c r="F813" t="s" s="3">
        <v>2290</v>
      </c>
      <c r="G813" t="s" s="3">
        <v>2613</v>
      </c>
      <c r="H813" t="s" s="3">
        <v>311</v>
      </c>
      <c r="I813" t="s" s="3">
        <v>2219</v>
      </c>
      <c r="J813" t="s" s="3">
        <v>1074</v>
      </c>
      <c r="K813" t="s" s="3">
        <v>3072</v>
      </c>
      <c r="L813" t="s" s="3">
        <v>2346</v>
      </c>
      <c r="M813" t="s" s="3">
        <v>64</v>
      </c>
      <c r="N813" t="s" s="3">
        <v>2290</v>
      </c>
      <c r="O813" s="6"/>
      <c r="P813" s="6"/>
      <c r="Q813" s="6"/>
      <c r="R813" s="6"/>
      <c r="S813" s="6"/>
    </row>
    <row r="814" ht="16" customHeight="1">
      <c r="A814" s="6">
        <v>26</v>
      </c>
      <c r="B814" s="6">
        <v>25</v>
      </c>
      <c r="C814" s="6">
        <v>40</v>
      </c>
      <c r="D814" s="6">
        <v>48</v>
      </c>
      <c r="E814" s="6">
        <v>21229.86</v>
      </c>
      <c r="F814" t="s" s="3">
        <v>371</v>
      </c>
      <c r="G814" t="s" s="3">
        <v>1912</v>
      </c>
      <c r="H814" t="s" s="3">
        <v>3136</v>
      </c>
      <c r="I814" t="s" s="3">
        <v>3137</v>
      </c>
      <c r="J814" t="s" s="3">
        <v>3105</v>
      </c>
      <c r="K814" t="s" s="3">
        <v>3074</v>
      </c>
      <c r="L814" t="s" s="3">
        <v>3138</v>
      </c>
      <c r="M814" t="s" s="3">
        <v>3016</v>
      </c>
      <c r="N814" t="s" s="3">
        <v>371</v>
      </c>
      <c r="O814" s="6"/>
      <c r="P814" s="6"/>
      <c r="Q814" s="6"/>
      <c r="R814" s="6"/>
      <c r="S814" s="6"/>
    </row>
    <row r="815" ht="16" customHeight="1">
      <c r="A815" s="6">
        <v>26</v>
      </c>
      <c r="B815" s="6">
        <v>25</v>
      </c>
      <c r="C815" s="6">
        <v>43</v>
      </c>
      <c r="D815" s="6">
        <v>48</v>
      </c>
      <c r="E815" s="6">
        <v>21760.14</v>
      </c>
      <c r="F815" t="s" s="3">
        <v>67</v>
      </c>
      <c r="G815" t="s" s="3">
        <v>67</v>
      </c>
      <c r="H815" t="s" s="3">
        <v>67</v>
      </c>
      <c r="I815" t="s" s="3">
        <v>1061</v>
      </c>
      <c r="J815" t="s" s="3">
        <v>3139</v>
      </c>
      <c r="K815" t="s" s="3">
        <v>67</v>
      </c>
      <c r="L815" t="s" s="3">
        <v>1699</v>
      </c>
      <c r="M815" t="s" s="3">
        <v>3140</v>
      </c>
      <c r="N815" t="s" s="3">
        <v>3141</v>
      </c>
      <c r="O815" s="6"/>
      <c r="P815" s="6"/>
      <c r="Q815" s="6"/>
      <c r="R815" s="6"/>
      <c r="S815" s="6"/>
    </row>
    <row r="816" ht="16" customHeight="1">
      <c r="A816" s="6">
        <v>26</v>
      </c>
      <c r="B816" s="6">
        <v>25</v>
      </c>
      <c r="C816" s="6">
        <v>44</v>
      </c>
      <c r="D816" s="6">
        <v>48</v>
      </c>
      <c r="E816" s="6">
        <v>22660.72</v>
      </c>
      <c r="F816" t="s" s="3">
        <v>3073</v>
      </c>
      <c r="G816" t="s" s="3">
        <v>1889</v>
      </c>
      <c r="H816" t="s" s="3">
        <v>1889</v>
      </c>
      <c r="I816" t="s" s="3">
        <v>1449</v>
      </c>
      <c r="J816" t="s" s="3">
        <v>539</v>
      </c>
      <c r="K816" t="s" s="3">
        <v>3142</v>
      </c>
      <c r="L816" t="s" s="3">
        <v>1362</v>
      </c>
      <c r="M816" t="s" s="3">
        <v>3143</v>
      </c>
      <c r="N816" t="s" s="3">
        <v>3144</v>
      </c>
      <c r="O816" s="6"/>
      <c r="P816" s="6"/>
      <c r="Q816" s="6"/>
      <c r="R816" s="6"/>
      <c r="S816" s="6"/>
    </row>
    <row r="817" ht="16" customHeight="1">
      <c r="A817" s="6">
        <v>26</v>
      </c>
      <c r="B817" s="6">
        <v>25</v>
      </c>
      <c r="C817" s="6">
        <v>45</v>
      </c>
      <c r="D817" s="6">
        <v>48</v>
      </c>
      <c r="E817" s="6">
        <v>28981.27</v>
      </c>
      <c r="F817" t="s" s="3">
        <v>3145</v>
      </c>
      <c r="G817" t="s" s="3">
        <v>3109</v>
      </c>
      <c r="H817" t="s" s="3">
        <v>2621</v>
      </c>
      <c r="I817" t="s" s="3">
        <v>1458</v>
      </c>
      <c r="J817" t="s" s="3">
        <v>1979</v>
      </c>
      <c r="K817" t="s" s="3">
        <v>1396</v>
      </c>
      <c r="L817" t="s" s="3">
        <v>1546</v>
      </c>
      <c r="M817" t="s" s="3">
        <v>3146</v>
      </c>
      <c r="N817" t="s" s="3">
        <v>3145</v>
      </c>
      <c r="O817" s="6"/>
      <c r="P817" s="6"/>
      <c r="Q817" s="6"/>
      <c r="R817" s="6"/>
      <c r="S817" s="6"/>
    </row>
    <row r="818" ht="16" customHeight="1">
      <c r="A818" s="6">
        <v>26</v>
      </c>
      <c r="B818" s="6">
        <v>25</v>
      </c>
      <c r="C818" s="6">
        <v>46</v>
      </c>
      <c r="D818" s="6">
        <v>48</v>
      </c>
      <c r="E818" s="6">
        <v>31797.2</v>
      </c>
      <c r="F818" t="s" s="3">
        <v>377</v>
      </c>
      <c r="G818" t="s" s="3">
        <v>2847</v>
      </c>
      <c r="H818" t="s" s="3">
        <v>3147</v>
      </c>
      <c r="I818" t="s" s="3">
        <v>463</v>
      </c>
      <c r="J818" t="s" s="3">
        <v>2905</v>
      </c>
      <c r="K818" t="s" s="3">
        <v>461</v>
      </c>
      <c r="L818" t="s" s="3">
        <v>3148</v>
      </c>
      <c r="M818" t="s" s="3">
        <v>3149</v>
      </c>
      <c r="N818" t="s" s="3">
        <v>467</v>
      </c>
      <c r="O818" s="6"/>
      <c r="P818" s="6"/>
      <c r="Q818" s="6"/>
      <c r="R818" s="6"/>
      <c r="S818" s="6"/>
    </row>
    <row r="819" ht="16" customHeight="1">
      <c r="A819" s="6">
        <v>26</v>
      </c>
      <c r="B819" s="6">
        <v>25</v>
      </c>
      <c r="C819" s="6">
        <v>47</v>
      </c>
      <c r="D819" s="6">
        <v>48</v>
      </c>
      <c r="E819" s="6">
        <v>265925.28</v>
      </c>
      <c r="F819" t="s" s="3">
        <v>3150</v>
      </c>
      <c r="G819" t="s" s="3">
        <v>67</v>
      </c>
      <c r="H819" t="s" s="3">
        <v>67</v>
      </c>
      <c r="I819" t="s" s="3">
        <v>3151</v>
      </c>
      <c r="J819" t="s" s="3">
        <v>633</v>
      </c>
      <c r="K819" t="s" s="3">
        <v>3152</v>
      </c>
      <c r="L819" t="s" s="3">
        <v>959</v>
      </c>
      <c r="M819" t="s" s="3">
        <v>3152</v>
      </c>
      <c r="N819" t="s" s="3">
        <v>3150</v>
      </c>
      <c r="O819" s="6"/>
      <c r="P819" s="6"/>
      <c r="Q819" s="6"/>
      <c r="R819" s="6"/>
      <c r="S819" s="6"/>
    </row>
    <row r="820" ht="16" customHeight="1">
      <c r="A820" s="6">
        <v>26</v>
      </c>
      <c r="B820" s="6">
        <v>25</v>
      </c>
      <c r="C820" s="6">
        <v>2</v>
      </c>
      <c r="D820" s="6">
        <v>49</v>
      </c>
      <c r="E820" s="6">
        <v>3226.99</v>
      </c>
      <c r="F820" t="s" s="3">
        <v>67</v>
      </c>
      <c r="G820" t="s" s="3">
        <v>67</v>
      </c>
      <c r="H820" t="s" s="3">
        <v>67</v>
      </c>
      <c r="I820" t="s" s="3">
        <v>1198</v>
      </c>
      <c r="J820" t="s" s="3">
        <v>2209</v>
      </c>
      <c r="K820" t="s" s="3">
        <v>1051</v>
      </c>
      <c r="L820" t="s" s="3">
        <v>244</v>
      </c>
      <c r="M820" t="s" s="3">
        <v>1541</v>
      </c>
      <c r="N820" t="s" s="3">
        <v>3153</v>
      </c>
      <c r="O820" s="6"/>
      <c r="P820" s="6"/>
      <c r="Q820" s="6"/>
      <c r="R820" s="6"/>
      <c r="S820" s="6"/>
    </row>
    <row r="821" ht="16" customHeight="1">
      <c r="A821" s="6">
        <v>26</v>
      </c>
      <c r="B821" s="6">
        <v>25</v>
      </c>
      <c r="C821" s="6">
        <v>3</v>
      </c>
      <c r="D821" s="6">
        <v>49</v>
      </c>
      <c r="E821" s="6">
        <v>3256.73</v>
      </c>
      <c r="F821" t="s" s="3">
        <v>3154</v>
      </c>
      <c r="G821" t="s" s="3">
        <v>3155</v>
      </c>
      <c r="H821" t="s" s="3">
        <v>280</v>
      </c>
      <c r="I821" t="s" s="3">
        <v>376</v>
      </c>
      <c r="J821" t="s" s="3">
        <v>308</v>
      </c>
      <c r="K821" t="s" s="3">
        <v>467</v>
      </c>
      <c r="L821" t="s" s="3">
        <v>313</v>
      </c>
      <c r="M821" t="s" s="3">
        <v>607</v>
      </c>
      <c r="N821" t="s" s="3">
        <v>3156</v>
      </c>
      <c r="O821" s="6"/>
      <c r="P821" s="6"/>
      <c r="Q821" s="6"/>
      <c r="R821" s="6"/>
      <c r="S821" s="6"/>
    </row>
    <row r="822" ht="16" customHeight="1">
      <c r="A822" s="6">
        <v>26</v>
      </c>
      <c r="B822" s="6">
        <v>25</v>
      </c>
      <c r="C822" s="6">
        <v>4</v>
      </c>
      <c r="D822" s="6">
        <v>49</v>
      </c>
      <c r="E822" s="6">
        <v>3277.55</v>
      </c>
      <c r="F822" t="s" s="3">
        <v>3157</v>
      </c>
      <c r="G822" t="s" s="3">
        <v>1553</v>
      </c>
      <c r="H822" t="s" s="3">
        <v>1785</v>
      </c>
      <c r="I822" t="s" s="3">
        <v>1417</v>
      </c>
      <c r="J822" t="s" s="3">
        <v>3158</v>
      </c>
      <c r="K822" t="s" s="3">
        <v>1127</v>
      </c>
      <c r="L822" t="s" s="3">
        <v>1421</v>
      </c>
      <c r="M822" t="s" s="3">
        <v>1128</v>
      </c>
      <c r="N822" t="s" s="3">
        <v>3157</v>
      </c>
      <c r="O822" s="6"/>
      <c r="P822" s="6"/>
      <c r="Q822" s="6"/>
      <c r="R822" s="6"/>
      <c r="S822" s="6"/>
    </row>
    <row r="823" ht="16" customHeight="1">
      <c r="A823" s="6">
        <v>26</v>
      </c>
      <c r="B823" s="6">
        <v>25</v>
      </c>
      <c r="C823" s="6">
        <v>5</v>
      </c>
      <c r="D823" s="6">
        <v>49</v>
      </c>
      <c r="E823" s="6">
        <v>3289.89</v>
      </c>
      <c r="F823" t="s" s="3">
        <v>3159</v>
      </c>
      <c r="G823" t="s" s="3">
        <v>3160</v>
      </c>
      <c r="H823" t="s" s="3">
        <v>1985</v>
      </c>
      <c r="I823" t="s" s="3">
        <v>3161</v>
      </c>
      <c r="J823" t="s" s="3">
        <v>3162</v>
      </c>
      <c r="K823" t="s" s="3">
        <v>1322</v>
      </c>
      <c r="L823" t="s" s="3">
        <v>3162</v>
      </c>
      <c r="M823" t="s" s="3">
        <v>3163</v>
      </c>
      <c r="N823" t="s" s="3">
        <v>3159</v>
      </c>
      <c r="O823" s="6"/>
      <c r="P823" s="6"/>
      <c r="Q823" s="6"/>
      <c r="R823" s="6"/>
      <c r="S823" s="6"/>
    </row>
    <row r="824" ht="16" customHeight="1">
      <c r="A824" s="6">
        <v>26</v>
      </c>
      <c r="B824" s="6">
        <v>25</v>
      </c>
      <c r="C824" s="6">
        <v>7</v>
      </c>
      <c r="D824" s="6">
        <v>49</v>
      </c>
      <c r="E824" s="6">
        <v>3455.11</v>
      </c>
      <c r="F824" t="s" s="3">
        <v>67</v>
      </c>
      <c r="G824" t="s" s="3">
        <v>3164</v>
      </c>
      <c r="H824" t="s" s="3">
        <v>1429</v>
      </c>
      <c r="I824" t="s" s="3">
        <v>1029</v>
      </c>
      <c r="J824" t="s" s="3">
        <v>1327</v>
      </c>
      <c r="K824" t="s" s="3">
        <v>3165</v>
      </c>
      <c r="L824" t="s" s="3">
        <v>3166</v>
      </c>
      <c r="M824" t="s" s="3">
        <v>3167</v>
      </c>
      <c r="N824" t="s" s="3">
        <v>1687</v>
      </c>
      <c r="O824" s="6"/>
      <c r="P824" s="6"/>
      <c r="Q824" s="6"/>
      <c r="R824" s="6"/>
      <c r="S824" s="6"/>
    </row>
    <row r="825" ht="16" customHeight="1">
      <c r="A825" s="6">
        <v>26</v>
      </c>
      <c r="B825" s="6">
        <v>25</v>
      </c>
      <c r="C825" s="6">
        <v>8</v>
      </c>
      <c r="D825" s="6">
        <v>49</v>
      </c>
      <c r="E825" s="6">
        <v>3504.51</v>
      </c>
      <c r="F825" t="s" s="3">
        <v>3168</v>
      </c>
      <c r="G825" t="s" s="3">
        <v>3169</v>
      </c>
      <c r="H825" t="s" s="3">
        <v>1026</v>
      </c>
      <c r="I825" t="s" s="3">
        <v>3170</v>
      </c>
      <c r="J825" t="s" s="3">
        <v>1897</v>
      </c>
      <c r="K825" t="s" s="3">
        <v>1422</v>
      </c>
      <c r="L825" t="s" s="3">
        <v>2104</v>
      </c>
      <c r="M825" t="s" s="3">
        <v>3171</v>
      </c>
      <c r="N825" t="s" s="3">
        <v>1793</v>
      </c>
      <c r="O825" s="6"/>
      <c r="P825" s="6"/>
      <c r="Q825" s="6"/>
      <c r="R825" s="6"/>
      <c r="S825" s="6"/>
    </row>
    <row r="826" ht="16" customHeight="1">
      <c r="A826" s="6">
        <v>26</v>
      </c>
      <c r="B826" s="6">
        <v>25</v>
      </c>
      <c r="C826" s="6">
        <v>9</v>
      </c>
      <c r="D826" s="6">
        <v>49</v>
      </c>
      <c r="E826" s="6">
        <v>3539.19</v>
      </c>
      <c r="F826" t="s" s="3">
        <v>2537</v>
      </c>
      <c r="G826" t="s" s="3">
        <v>1687</v>
      </c>
      <c r="H826" t="s" s="3">
        <v>1312</v>
      </c>
      <c r="I826" t="s" s="3">
        <v>3172</v>
      </c>
      <c r="J826" t="s" s="3">
        <v>3173</v>
      </c>
      <c r="K826" t="s" s="3">
        <v>3174</v>
      </c>
      <c r="L826" t="s" s="3">
        <v>3175</v>
      </c>
      <c r="M826" t="s" s="3">
        <v>1435</v>
      </c>
      <c r="N826" t="s" s="3">
        <v>3176</v>
      </c>
      <c r="O826" s="6"/>
      <c r="P826" s="6"/>
      <c r="Q826" s="6"/>
      <c r="R826" s="6"/>
      <c r="S826" s="6"/>
    </row>
    <row r="827" ht="16" customHeight="1">
      <c r="A827" s="6">
        <v>26</v>
      </c>
      <c r="B827" s="6">
        <v>25</v>
      </c>
      <c r="C827" s="6">
        <v>10</v>
      </c>
      <c r="D827" s="6">
        <v>49</v>
      </c>
      <c r="E827" s="6">
        <v>4270.63</v>
      </c>
      <c r="F827" t="s" s="3">
        <v>67</v>
      </c>
      <c r="G827" t="s" s="3">
        <v>67</v>
      </c>
      <c r="H827" t="s" s="3">
        <v>67</v>
      </c>
      <c r="I827" t="s" s="3">
        <v>2639</v>
      </c>
      <c r="J827" t="s" s="3">
        <v>1049</v>
      </c>
      <c r="K827" t="s" s="3">
        <v>2291</v>
      </c>
      <c r="L827" t="s" s="3">
        <v>2761</v>
      </c>
      <c r="M827" t="s" s="3">
        <v>3177</v>
      </c>
      <c r="N827" t="s" s="3">
        <v>2656</v>
      </c>
      <c r="O827" s="6"/>
      <c r="P827" s="6"/>
      <c r="Q827" s="6"/>
      <c r="R827" s="6"/>
      <c r="S827" s="6"/>
    </row>
    <row r="828" ht="16" customHeight="1">
      <c r="A828" s="6">
        <v>26</v>
      </c>
      <c r="B828" s="6">
        <v>25</v>
      </c>
      <c r="C828" s="6">
        <v>11</v>
      </c>
      <c r="D828" s="6">
        <v>49</v>
      </c>
      <c r="E828" s="6">
        <v>4351.81</v>
      </c>
      <c r="F828" t="s" s="3">
        <v>615</v>
      </c>
      <c r="G828" t="s" s="3">
        <v>1804</v>
      </c>
      <c r="H828" t="s" s="3">
        <v>1445</v>
      </c>
      <c r="I828" t="s" s="3">
        <v>541</v>
      </c>
      <c r="J828" t="s" s="3">
        <v>540</v>
      </c>
      <c r="K828" t="s" s="3">
        <v>2493</v>
      </c>
      <c r="L828" t="s" s="3">
        <v>2492</v>
      </c>
      <c r="M828" t="s" s="3">
        <v>1552</v>
      </c>
      <c r="N828" t="s" s="3">
        <v>1446</v>
      </c>
      <c r="O828" s="6"/>
      <c r="P828" s="6"/>
      <c r="Q828" s="6"/>
      <c r="R828" s="6"/>
      <c r="S828" s="6"/>
    </row>
    <row r="829" ht="16" customHeight="1">
      <c r="A829" s="6">
        <v>26</v>
      </c>
      <c r="B829" s="6">
        <v>25</v>
      </c>
      <c r="C829" s="6">
        <v>12</v>
      </c>
      <c r="D829" s="6">
        <v>49</v>
      </c>
      <c r="E829" s="6">
        <v>4407.16</v>
      </c>
      <c r="F829" t="s" s="3">
        <v>3178</v>
      </c>
      <c r="G829" t="s" s="3">
        <v>67</v>
      </c>
      <c r="H829" t="s" s="3">
        <v>67</v>
      </c>
      <c r="I829" t="s" s="3">
        <v>3179</v>
      </c>
      <c r="J829" t="s" s="3">
        <v>1050</v>
      </c>
      <c r="K829" t="s" s="3">
        <v>571</v>
      </c>
      <c r="L829" t="s" s="3">
        <v>3180</v>
      </c>
      <c r="M829" t="s" s="3">
        <v>3181</v>
      </c>
      <c r="N829" t="s" s="3">
        <v>778</v>
      </c>
      <c r="O829" s="6"/>
      <c r="P829" s="6"/>
      <c r="Q829" s="6"/>
      <c r="R829" s="6"/>
      <c r="S829" s="6"/>
    </row>
    <row r="830" ht="16" customHeight="1">
      <c r="A830" s="6">
        <v>26</v>
      </c>
      <c r="B830" s="6">
        <v>25</v>
      </c>
      <c r="C830" s="6">
        <v>13</v>
      </c>
      <c r="D830" s="6">
        <v>49</v>
      </c>
      <c r="E830" s="6">
        <v>4439.71</v>
      </c>
      <c r="F830" t="s" s="3">
        <v>3182</v>
      </c>
      <c r="G830" t="s" s="3">
        <v>3045</v>
      </c>
      <c r="H830" t="s" s="3">
        <v>2016</v>
      </c>
      <c r="I830" t="s" s="3">
        <v>3047</v>
      </c>
      <c r="J830" t="s" s="3">
        <v>550</v>
      </c>
      <c r="K830" t="s" s="3">
        <v>936</v>
      </c>
      <c r="L830" t="s" s="3">
        <v>2897</v>
      </c>
      <c r="M830" t="s" s="3">
        <v>3183</v>
      </c>
      <c r="N830" t="s" s="3">
        <v>3184</v>
      </c>
      <c r="O830" s="6"/>
      <c r="P830" s="6"/>
      <c r="Q830" s="6"/>
      <c r="R830" s="6"/>
      <c r="S830" s="6"/>
    </row>
    <row r="831" ht="16" customHeight="1">
      <c r="A831" s="6">
        <v>26</v>
      </c>
      <c r="B831" s="6">
        <v>25</v>
      </c>
      <c r="C831" s="6">
        <v>14</v>
      </c>
      <c r="D831" s="6">
        <v>49</v>
      </c>
      <c r="E831" s="6">
        <v>5588.15</v>
      </c>
      <c r="F831" t="s" s="3">
        <v>3185</v>
      </c>
      <c r="G831" t="s" s="3">
        <v>3186</v>
      </c>
      <c r="H831" t="s" s="3">
        <v>3187</v>
      </c>
      <c r="I831" t="s" s="3">
        <v>3188</v>
      </c>
      <c r="J831" t="s" s="3">
        <v>3189</v>
      </c>
      <c r="K831" t="s" s="3">
        <v>3190</v>
      </c>
      <c r="L831" t="s" s="3">
        <v>3191</v>
      </c>
      <c r="M831" t="s" s="3">
        <v>3192</v>
      </c>
      <c r="N831" t="s" s="3">
        <v>3193</v>
      </c>
      <c r="O831" s="6"/>
      <c r="P831" s="6"/>
      <c r="Q831" s="6"/>
      <c r="R831" s="6"/>
      <c r="S831" s="6"/>
    </row>
    <row r="832" ht="16" customHeight="1">
      <c r="A832" s="6">
        <v>26</v>
      </c>
      <c r="B832" s="6">
        <v>25</v>
      </c>
      <c r="C832" s="6">
        <v>15</v>
      </c>
      <c r="D832" s="6">
        <v>49</v>
      </c>
      <c r="E832" s="6">
        <v>5650.94</v>
      </c>
      <c r="F832" t="s" s="3">
        <v>366</v>
      </c>
      <c r="G832" t="s" s="3">
        <v>3194</v>
      </c>
      <c r="H832" t="s" s="3">
        <v>3195</v>
      </c>
      <c r="I832" t="s" s="3">
        <v>3196</v>
      </c>
      <c r="J832" t="s" s="3">
        <v>3197</v>
      </c>
      <c r="K832" t="s" s="3">
        <v>1905</v>
      </c>
      <c r="L832" t="s" s="3">
        <v>2655</v>
      </c>
      <c r="M832" t="s" s="3">
        <v>3198</v>
      </c>
      <c r="N832" t="s" s="3">
        <v>3199</v>
      </c>
      <c r="O832" s="6"/>
      <c r="P832" s="6"/>
      <c r="Q832" s="6"/>
      <c r="R832" s="6"/>
      <c r="S832" s="6"/>
    </row>
    <row r="833" ht="16" customHeight="1">
      <c r="A833" s="6">
        <v>26</v>
      </c>
      <c r="B833" s="6">
        <v>25</v>
      </c>
      <c r="C833" s="6">
        <v>16</v>
      </c>
      <c r="D833" s="6">
        <v>49</v>
      </c>
      <c r="E833" s="6">
        <v>5725.91</v>
      </c>
      <c r="F833" t="s" s="3">
        <v>2476</v>
      </c>
      <c r="G833" t="s" s="3">
        <v>1881</v>
      </c>
      <c r="H833" t="s" s="3">
        <v>1470</v>
      </c>
      <c r="I833" t="s" s="3">
        <v>2526</v>
      </c>
      <c r="J833" t="s" s="3">
        <v>3200</v>
      </c>
      <c r="K833" t="s" s="3">
        <v>1878</v>
      </c>
      <c r="L833" t="s" s="3">
        <v>3201</v>
      </c>
      <c r="M833" t="s" s="3">
        <v>3202</v>
      </c>
      <c r="N833" t="s" s="3">
        <v>3203</v>
      </c>
      <c r="O833" s="6"/>
      <c r="P833" s="6"/>
      <c r="Q833" s="6"/>
      <c r="R833" s="6"/>
      <c r="S833" s="6"/>
    </row>
    <row r="834" ht="16" customHeight="1">
      <c r="A834" s="6">
        <v>26</v>
      </c>
      <c r="B834" s="6">
        <v>25</v>
      </c>
      <c r="C834" s="6">
        <v>18</v>
      </c>
      <c r="D834" s="6">
        <v>49</v>
      </c>
      <c r="E834" s="6">
        <v>6667.01</v>
      </c>
      <c r="F834" t="s" s="3">
        <v>67</v>
      </c>
      <c r="G834" t="s" s="3">
        <v>67</v>
      </c>
      <c r="H834" t="s" s="3">
        <v>67</v>
      </c>
      <c r="I834" t="s" s="3">
        <v>82</v>
      </c>
      <c r="J834" t="s" s="3">
        <v>875</v>
      </c>
      <c r="K834" t="s" s="3">
        <v>318</v>
      </c>
      <c r="L834" t="s" s="3">
        <v>873</v>
      </c>
      <c r="M834" t="s" s="3">
        <v>1153</v>
      </c>
      <c r="N834" t="s" s="3">
        <v>743</v>
      </c>
      <c r="O834" s="6"/>
      <c r="P834" s="6"/>
      <c r="Q834" s="6"/>
      <c r="R834" s="6"/>
      <c r="S834" s="6"/>
    </row>
    <row r="835" ht="16" customHeight="1">
      <c r="A835" s="6">
        <v>26</v>
      </c>
      <c r="B835" s="6">
        <v>25</v>
      </c>
      <c r="C835" s="6">
        <v>19</v>
      </c>
      <c r="D835" s="6">
        <v>49</v>
      </c>
      <c r="E835" s="6">
        <v>7687.95</v>
      </c>
      <c r="F835" t="s" s="3">
        <v>1742</v>
      </c>
      <c r="G835" t="s" s="3">
        <v>67</v>
      </c>
      <c r="H835" t="s" s="3">
        <v>67</v>
      </c>
      <c r="I835" t="s" s="3">
        <v>3204</v>
      </c>
      <c r="J835" t="s" s="3">
        <v>3093</v>
      </c>
      <c r="K835" t="s" s="3">
        <v>555</v>
      </c>
      <c r="L835" t="s" s="3">
        <v>1890</v>
      </c>
      <c r="M835" t="s" s="3">
        <v>403</v>
      </c>
      <c r="N835" t="s" s="3">
        <v>3205</v>
      </c>
      <c r="O835" s="6"/>
      <c r="P835" s="6"/>
      <c r="Q835" s="6"/>
      <c r="R835" s="6"/>
      <c r="S835" s="6"/>
    </row>
    <row r="836" ht="16" customHeight="1">
      <c r="A836" s="6">
        <v>26</v>
      </c>
      <c r="B836" s="6">
        <v>25</v>
      </c>
      <c r="C836" s="6">
        <v>20</v>
      </c>
      <c r="D836" s="6">
        <v>49</v>
      </c>
      <c r="E836" s="6">
        <v>8012.12</v>
      </c>
      <c r="F836" t="s" s="3">
        <v>3206</v>
      </c>
      <c r="G836" t="s" s="3">
        <v>67</v>
      </c>
      <c r="H836" t="s" s="3">
        <v>67</v>
      </c>
      <c r="I836" t="s" s="3">
        <v>239</v>
      </c>
      <c r="J836" t="s" s="3">
        <v>303</v>
      </c>
      <c r="K836" t="s" s="3">
        <v>3207</v>
      </c>
      <c r="L836" t="s" s="3">
        <v>2268</v>
      </c>
      <c r="M836" t="s" s="3">
        <v>3208</v>
      </c>
      <c r="N836" t="s" s="3">
        <v>209</v>
      </c>
      <c r="O836" s="6"/>
      <c r="P836" s="6"/>
      <c r="Q836" s="6"/>
      <c r="R836" s="6"/>
      <c r="S836" s="6"/>
    </row>
    <row r="837" ht="16" customHeight="1">
      <c r="A837" s="6">
        <v>26</v>
      </c>
      <c r="B837" s="6">
        <v>25</v>
      </c>
      <c r="C837" s="6">
        <v>23</v>
      </c>
      <c r="D837" s="6">
        <v>49</v>
      </c>
      <c r="E837" s="6">
        <v>9216.200000000001</v>
      </c>
      <c r="F837" t="s" s="3">
        <v>3178</v>
      </c>
      <c r="G837" t="s" s="3">
        <v>67</v>
      </c>
      <c r="H837" t="s" s="3">
        <v>67</v>
      </c>
      <c r="I837" t="s" s="3">
        <v>1394</v>
      </c>
      <c r="J837" t="s" s="3">
        <v>467</v>
      </c>
      <c r="K837" t="s" s="3">
        <v>594</v>
      </c>
      <c r="L837" t="s" s="3">
        <v>2740</v>
      </c>
      <c r="M837" t="s" s="3">
        <v>3209</v>
      </c>
      <c r="N837" t="s" s="3">
        <v>2205</v>
      </c>
      <c r="O837" s="6"/>
      <c r="P837" s="6"/>
      <c r="Q837" s="6"/>
      <c r="R837" s="6"/>
      <c r="S837" s="6"/>
    </row>
    <row r="838" ht="16" customHeight="1">
      <c r="A838" s="6">
        <v>26</v>
      </c>
      <c r="B838" s="6">
        <v>25</v>
      </c>
      <c r="C838" s="6">
        <v>25</v>
      </c>
      <c r="D838" s="6">
        <v>49</v>
      </c>
      <c r="E838" s="6">
        <v>9490.59</v>
      </c>
      <c r="F838" t="s" s="3">
        <v>603</v>
      </c>
      <c r="G838" t="s" s="3">
        <v>937</v>
      </c>
      <c r="H838" t="s" s="3">
        <v>846</v>
      </c>
      <c r="I838" t="s" s="3">
        <v>1804</v>
      </c>
      <c r="J838" t="s" s="3">
        <v>1552</v>
      </c>
      <c r="K838" t="s" s="3">
        <v>2389</v>
      </c>
      <c r="L838" t="s" s="3">
        <v>2492</v>
      </c>
      <c r="M838" t="s" s="3">
        <v>1065</v>
      </c>
      <c r="N838" t="s" s="3">
        <v>419</v>
      </c>
      <c r="O838" s="6"/>
      <c r="P838" s="6"/>
      <c r="Q838" s="6"/>
      <c r="R838" s="6"/>
      <c r="S838" s="6"/>
    </row>
    <row r="839" ht="16" customHeight="1">
      <c r="A839" s="6">
        <v>26</v>
      </c>
      <c r="B839" s="6">
        <v>25</v>
      </c>
      <c r="C839" s="6">
        <v>24</v>
      </c>
      <c r="D839" s="6">
        <v>49</v>
      </c>
      <c r="E839" s="6">
        <v>9941.190000000001</v>
      </c>
      <c r="F839" t="s" s="3">
        <v>3210</v>
      </c>
      <c r="G839" t="s" s="3">
        <v>67</v>
      </c>
      <c r="H839" t="s" s="3">
        <v>67</v>
      </c>
      <c r="I839" t="s" s="3">
        <v>1584</v>
      </c>
      <c r="J839" t="s" s="3">
        <v>3211</v>
      </c>
      <c r="K839" t="s" s="3">
        <v>3212</v>
      </c>
      <c r="L839" t="s" s="3">
        <v>2534</v>
      </c>
      <c r="M839" t="s" s="3">
        <v>3213</v>
      </c>
      <c r="N839" t="s" s="3">
        <v>1823</v>
      </c>
      <c r="O839" s="6"/>
      <c r="P839" s="6"/>
      <c r="Q839" s="6"/>
      <c r="R839" s="6"/>
      <c r="S839" s="6"/>
    </row>
    <row r="840" ht="16" customHeight="1">
      <c r="A840" s="6">
        <v>26</v>
      </c>
      <c r="B840" s="6">
        <v>25</v>
      </c>
      <c r="C840" s="6">
        <v>31</v>
      </c>
      <c r="D840" s="6">
        <v>49</v>
      </c>
      <c r="E840" s="6">
        <v>10357.15</v>
      </c>
      <c r="F840" t="s" s="3">
        <v>67</v>
      </c>
      <c r="G840" t="s" s="3">
        <v>67</v>
      </c>
      <c r="H840" t="s" s="3">
        <v>67</v>
      </c>
      <c r="I840" t="s" s="3">
        <v>243</v>
      </c>
      <c r="J840" t="s" s="3">
        <v>1668</v>
      </c>
      <c r="K840" t="s" s="3">
        <v>3214</v>
      </c>
      <c r="L840" t="s" s="3">
        <v>1582</v>
      </c>
      <c r="M840" t="s" s="3">
        <v>3215</v>
      </c>
      <c r="N840" t="s" s="3">
        <v>3216</v>
      </c>
      <c r="O840" s="6"/>
      <c r="P840" s="6"/>
      <c r="Q840" s="6"/>
      <c r="R840" s="6"/>
      <c r="S840" s="6"/>
    </row>
    <row r="841" ht="16" customHeight="1">
      <c r="A841" s="6">
        <v>26</v>
      </c>
      <c r="B841" s="6">
        <v>25</v>
      </c>
      <c r="C841" s="6">
        <v>26</v>
      </c>
      <c r="D841" s="6">
        <v>49</v>
      </c>
      <c r="E841" s="6">
        <v>10465.72</v>
      </c>
      <c r="F841" s="6"/>
      <c r="G841" t="s" s="3">
        <v>2620</v>
      </c>
      <c r="H841" t="s" s="3">
        <v>2620</v>
      </c>
      <c r="I841" t="s" s="3">
        <v>449</v>
      </c>
      <c r="J841" t="s" s="3">
        <v>2548</v>
      </c>
      <c r="K841" t="s" s="3">
        <v>730</v>
      </c>
      <c r="L841" t="s" s="3">
        <v>1879</v>
      </c>
      <c r="M841" t="s" s="3">
        <v>456</v>
      </c>
      <c r="N841" t="s" s="3">
        <v>67</v>
      </c>
      <c r="O841" s="6"/>
      <c r="P841" s="6"/>
      <c r="Q841" s="6"/>
      <c r="R841" s="6"/>
      <c r="S841" s="6"/>
    </row>
    <row r="842" ht="16" customHeight="1">
      <c r="A842" s="6">
        <v>26</v>
      </c>
      <c r="B842" s="6">
        <v>25</v>
      </c>
      <c r="C842" s="6">
        <v>27</v>
      </c>
      <c r="D842" s="6">
        <v>49</v>
      </c>
      <c r="E842" s="6">
        <v>11164.4</v>
      </c>
      <c r="F842" t="s" s="3">
        <v>497</v>
      </c>
      <c r="G842" t="s" s="3">
        <v>67</v>
      </c>
      <c r="H842" t="s" s="3">
        <v>67</v>
      </c>
      <c r="I842" t="s" s="3">
        <v>2261</v>
      </c>
      <c r="J842" t="s" s="3">
        <v>2593</v>
      </c>
      <c r="K842" t="s" s="3">
        <v>574</v>
      </c>
      <c r="L842" t="s" s="3">
        <v>653</v>
      </c>
      <c r="M842" t="s" s="3">
        <v>2294</v>
      </c>
      <c r="N842" t="s" s="3">
        <v>3217</v>
      </c>
      <c r="O842" s="6"/>
      <c r="P842" s="6"/>
      <c r="Q842" s="6"/>
      <c r="R842" s="6"/>
      <c r="S842" s="6"/>
    </row>
    <row r="843" ht="16" customHeight="1">
      <c r="A843" s="6">
        <v>26</v>
      </c>
      <c r="B843" s="6">
        <v>25</v>
      </c>
      <c r="C843" s="6">
        <v>33</v>
      </c>
      <c r="D843" s="6">
        <v>49</v>
      </c>
      <c r="E843" s="6">
        <v>11687.12</v>
      </c>
      <c r="F843" t="s" s="3">
        <v>67</v>
      </c>
      <c r="G843" t="s" s="3">
        <v>67</v>
      </c>
      <c r="H843" t="s" s="3">
        <v>67</v>
      </c>
      <c r="I843" t="s" s="3">
        <v>866</v>
      </c>
      <c r="J843" t="s" s="3">
        <v>1367</v>
      </c>
      <c r="K843" t="s" s="3">
        <v>279</v>
      </c>
      <c r="L843" t="s" s="3">
        <v>206</v>
      </c>
      <c r="M843" t="s" s="3">
        <v>1454</v>
      </c>
      <c r="N843" t="s" s="3">
        <v>1608</v>
      </c>
      <c r="O843" s="6"/>
      <c r="P843" s="6"/>
      <c r="Q843" s="6"/>
      <c r="R843" s="6"/>
      <c r="S843" s="6"/>
    </row>
    <row r="844" ht="16" customHeight="1">
      <c r="A844" s="6">
        <v>26</v>
      </c>
      <c r="B844" s="6">
        <v>25</v>
      </c>
      <c r="C844" s="6">
        <v>34</v>
      </c>
      <c r="D844" s="6">
        <v>49</v>
      </c>
      <c r="E844" s="6">
        <v>11866.07</v>
      </c>
      <c r="F844" t="s" s="3">
        <v>3218</v>
      </c>
      <c r="G844" t="s" s="3">
        <v>2306</v>
      </c>
      <c r="H844" t="s" s="3">
        <v>309</v>
      </c>
      <c r="I844" t="s" s="3">
        <v>2491</v>
      </c>
      <c r="J844" t="s" s="3">
        <v>2309</v>
      </c>
      <c r="K844" t="s" s="3">
        <v>191</v>
      </c>
      <c r="L844" t="s" s="3">
        <v>1367</v>
      </c>
      <c r="M844" t="s" s="3">
        <v>864</v>
      </c>
      <c r="N844" t="s" s="3">
        <v>1392</v>
      </c>
      <c r="O844" s="6"/>
      <c r="P844" s="6"/>
      <c r="Q844" s="6"/>
      <c r="R844" s="6"/>
      <c r="S844" s="6"/>
    </row>
    <row r="845" ht="16" customHeight="1">
      <c r="A845" s="6">
        <v>26</v>
      </c>
      <c r="B845" s="6">
        <v>25</v>
      </c>
      <c r="C845" s="6">
        <v>35</v>
      </c>
      <c r="D845" s="6">
        <v>49</v>
      </c>
      <c r="E845" s="6">
        <v>11997</v>
      </c>
      <c r="F845" t="s" s="3">
        <v>439</v>
      </c>
      <c r="G845" t="s" s="3">
        <v>3066</v>
      </c>
      <c r="H845" t="s" s="3">
        <v>296</v>
      </c>
      <c r="I845" t="s" s="3">
        <v>1251</v>
      </c>
      <c r="J845" t="s" s="3">
        <v>3219</v>
      </c>
      <c r="K845" t="s" s="3">
        <v>791</v>
      </c>
      <c r="L845" t="s" s="3">
        <v>3218</v>
      </c>
      <c r="M845" t="s" s="3">
        <v>293</v>
      </c>
      <c r="N845" t="s" s="3">
        <v>2531</v>
      </c>
      <c r="O845" s="6"/>
      <c r="P845" s="6"/>
      <c r="Q845" s="6"/>
      <c r="R845" s="6"/>
      <c r="S845" s="6"/>
    </row>
    <row r="846" ht="16" customHeight="1">
      <c r="A846" s="6">
        <v>26</v>
      </c>
      <c r="B846" s="6">
        <v>25</v>
      </c>
      <c r="C846" s="6">
        <v>36</v>
      </c>
      <c r="D846" s="6">
        <v>49</v>
      </c>
      <c r="E846" s="6">
        <v>12423.89</v>
      </c>
      <c r="F846" t="s" s="3">
        <v>3220</v>
      </c>
      <c r="G846" t="s" s="3">
        <v>67</v>
      </c>
      <c r="H846" t="s" s="3">
        <v>67</v>
      </c>
      <c r="I846" t="s" s="3">
        <v>3221</v>
      </c>
      <c r="J846" t="s" s="3">
        <v>696</v>
      </c>
      <c r="K846" t="s" s="3">
        <v>2151</v>
      </c>
      <c r="L846" t="s" s="3">
        <v>2767</v>
      </c>
      <c r="M846" t="s" s="3">
        <v>2639</v>
      </c>
      <c r="N846" t="s" s="3">
        <v>3222</v>
      </c>
      <c r="O846" s="6"/>
      <c r="P846" s="6"/>
      <c r="Q846" s="6"/>
      <c r="R846" s="6"/>
      <c r="S846" s="6"/>
    </row>
    <row r="847" ht="16" customHeight="1">
      <c r="A847" s="6">
        <v>26</v>
      </c>
      <c r="B847" s="6">
        <v>25</v>
      </c>
      <c r="C847" s="6">
        <v>41</v>
      </c>
      <c r="D847" s="6">
        <v>49</v>
      </c>
      <c r="E847" s="6">
        <v>17926.4</v>
      </c>
      <c r="F847" t="s" s="3">
        <v>1613</v>
      </c>
      <c r="G847" t="s" s="3">
        <v>67</v>
      </c>
      <c r="H847" t="s" s="3">
        <v>67</v>
      </c>
      <c r="I847" t="s" s="3">
        <v>2720</v>
      </c>
      <c r="J847" t="s" s="3">
        <v>1978</v>
      </c>
      <c r="K847" t="s" s="3">
        <v>1468</v>
      </c>
      <c r="L847" t="s" s="3">
        <v>3223</v>
      </c>
      <c r="M847" t="s" s="3">
        <v>3079</v>
      </c>
      <c r="N847" t="s" s="3">
        <v>3224</v>
      </c>
      <c r="O847" s="6"/>
      <c r="P847" s="6"/>
      <c r="Q847" s="6"/>
      <c r="R847" s="6"/>
      <c r="S847" s="6"/>
    </row>
    <row r="848" ht="16" customHeight="1">
      <c r="A848" s="6">
        <v>26</v>
      </c>
      <c r="B848" s="6">
        <v>25</v>
      </c>
      <c r="C848" s="6">
        <v>39</v>
      </c>
      <c r="D848" s="6">
        <v>49</v>
      </c>
      <c r="E848" s="6">
        <v>18572.58</v>
      </c>
      <c r="F848" t="s" s="3">
        <v>67</v>
      </c>
      <c r="G848" t="s" s="3">
        <v>67</v>
      </c>
      <c r="H848" t="s" s="3">
        <v>67</v>
      </c>
      <c r="I848" t="s" s="3">
        <v>1860</v>
      </c>
      <c r="J848" t="s" s="3">
        <v>2456</v>
      </c>
      <c r="K848" t="s" s="3">
        <v>780</v>
      </c>
      <c r="L848" t="s" s="3">
        <v>1669</v>
      </c>
      <c r="M848" t="s" s="3">
        <v>1860</v>
      </c>
      <c r="N848" t="s" s="3">
        <v>1117</v>
      </c>
      <c r="O848" s="6"/>
      <c r="P848" s="6"/>
      <c r="Q848" s="6"/>
      <c r="R848" s="6"/>
      <c r="S848" s="6"/>
    </row>
    <row r="849" ht="16" customHeight="1">
      <c r="A849" s="6">
        <v>26</v>
      </c>
      <c r="B849" s="6">
        <v>25</v>
      </c>
      <c r="C849" s="6">
        <v>40</v>
      </c>
      <c r="D849" s="6">
        <v>49</v>
      </c>
      <c r="E849" s="6">
        <v>18830.74</v>
      </c>
      <c r="F849" t="s" s="3">
        <v>3225</v>
      </c>
      <c r="G849" t="s" s="3">
        <v>67</v>
      </c>
      <c r="H849" t="s" s="3">
        <v>67</v>
      </c>
      <c r="I849" t="s" s="3">
        <v>3226</v>
      </c>
      <c r="J849" t="s" s="3">
        <v>1280</v>
      </c>
      <c r="K849" t="s" s="3">
        <v>3227</v>
      </c>
      <c r="L849" t="s" s="3">
        <v>3228</v>
      </c>
      <c r="M849" t="s" s="3">
        <v>3229</v>
      </c>
      <c r="N849" t="s" s="3">
        <v>1569</v>
      </c>
      <c r="O849" s="6"/>
      <c r="P849" s="6"/>
      <c r="Q849" s="6"/>
      <c r="R849" s="6"/>
      <c r="S849" s="6"/>
    </row>
    <row r="850" ht="16" customHeight="1">
      <c r="A850" s="6">
        <v>26</v>
      </c>
      <c r="B850" s="6">
        <v>25</v>
      </c>
      <c r="C850" s="6">
        <v>42</v>
      </c>
      <c r="D850" s="6">
        <v>49</v>
      </c>
      <c r="E850" s="6">
        <v>22558.59</v>
      </c>
      <c r="F850" t="s" s="3">
        <v>3065</v>
      </c>
      <c r="G850" t="s" s="3">
        <v>460</v>
      </c>
      <c r="H850" t="s" s="3">
        <v>3230</v>
      </c>
      <c r="I850" t="s" s="3">
        <v>3231</v>
      </c>
      <c r="J850" t="s" s="3">
        <v>3232</v>
      </c>
      <c r="K850" t="s" s="3">
        <v>1888</v>
      </c>
      <c r="L850" t="s" s="3">
        <v>3233</v>
      </c>
      <c r="M850" t="s" s="3">
        <v>421</v>
      </c>
      <c r="N850" t="s" s="3">
        <v>3065</v>
      </c>
      <c r="O850" s="6"/>
      <c r="P850" s="6"/>
      <c r="Q850" s="6"/>
      <c r="R850" s="6"/>
      <c r="S850" s="6"/>
    </row>
    <row r="851" ht="16" customHeight="1">
      <c r="A851" s="6">
        <v>26</v>
      </c>
      <c r="B851" s="6">
        <v>25</v>
      </c>
      <c r="C851" s="6">
        <v>45</v>
      </c>
      <c r="D851" s="6">
        <v>49</v>
      </c>
      <c r="E851" s="6">
        <v>24687.56</v>
      </c>
      <c r="F851" t="s" s="3">
        <v>67</v>
      </c>
      <c r="G851" t="s" s="3">
        <v>67</v>
      </c>
      <c r="H851" t="s" s="3">
        <v>67</v>
      </c>
      <c r="I851" t="s" s="3">
        <v>1934</v>
      </c>
      <c r="J851" t="s" s="3">
        <v>3234</v>
      </c>
      <c r="K851" t="s" s="3">
        <v>700</v>
      </c>
      <c r="L851" t="s" s="3">
        <v>1935</v>
      </c>
      <c r="M851" t="s" s="3">
        <v>186</v>
      </c>
      <c r="N851" t="s" s="3">
        <v>3235</v>
      </c>
      <c r="O851" s="6"/>
      <c r="P851" s="6"/>
      <c r="Q851" s="6"/>
      <c r="R851" s="6"/>
      <c r="S851" s="6"/>
    </row>
    <row r="852" ht="16" customHeight="1">
      <c r="A852" s="6">
        <v>26</v>
      </c>
      <c r="B852" s="6">
        <v>25</v>
      </c>
      <c r="C852" s="6">
        <v>46</v>
      </c>
      <c r="D852" s="6">
        <v>49</v>
      </c>
      <c r="E852" s="6">
        <v>26701.92</v>
      </c>
      <c r="F852" s="6"/>
      <c r="G852" t="s" s="3">
        <v>67</v>
      </c>
      <c r="H852" t="s" s="3">
        <v>67</v>
      </c>
      <c r="I852" t="s" s="3">
        <v>133</v>
      </c>
      <c r="J852" t="s" s="3">
        <v>424</v>
      </c>
      <c r="K852" t="s" s="3">
        <v>3009</v>
      </c>
      <c r="L852" t="s" s="3">
        <v>757</v>
      </c>
      <c r="M852" t="s" s="3">
        <v>306</v>
      </c>
      <c r="N852" t="s" s="3">
        <v>67</v>
      </c>
      <c r="O852" s="6"/>
      <c r="P852" s="6"/>
      <c r="Q852" s="6"/>
      <c r="R852" s="6"/>
      <c r="S852" s="6"/>
    </row>
    <row r="853" ht="16" customHeight="1">
      <c r="A853" s="6">
        <v>26</v>
      </c>
      <c r="B853" s="6">
        <v>25</v>
      </c>
      <c r="C853" s="6">
        <v>48</v>
      </c>
      <c r="D853" s="6">
        <v>49</v>
      </c>
      <c r="E853" s="6">
        <v>166633.74</v>
      </c>
      <c r="F853" s="6"/>
      <c r="G853" t="s" s="3">
        <v>67</v>
      </c>
      <c r="H853" t="s" s="3">
        <v>67</v>
      </c>
      <c r="I853" t="s" s="3">
        <v>3236</v>
      </c>
      <c r="J853" t="s" s="3">
        <v>3237</v>
      </c>
      <c r="K853" t="s" s="3">
        <v>67</v>
      </c>
      <c r="L853" t="s" s="3">
        <v>67</v>
      </c>
      <c r="M853" t="s" s="3">
        <v>67</v>
      </c>
      <c r="N853" t="s" s="3">
        <v>67</v>
      </c>
      <c r="O853" s="6"/>
      <c r="P853" s="6"/>
      <c r="Q853" s="6"/>
      <c r="R853" s="6"/>
      <c r="S853" s="6"/>
    </row>
    <row r="854" ht="16" customHeight="1">
      <c r="A854" s="6">
        <v>26</v>
      </c>
      <c r="B854" s="6">
        <v>25</v>
      </c>
      <c r="C854" s="6">
        <v>3</v>
      </c>
      <c r="D854" s="6">
        <v>50</v>
      </c>
      <c r="E854" t="s" s="3">
        <v>67</v>
      </c>
      <c r="F854" t="s" s="3">
        <v>67</v>
      </c>
      <c r="G854" t="s" s="3">
        <v>67</v>
      </c>
      <c r="H854" t="s" s="3">
        <v>67</v>
      </c>
      <c r="I854" t="s" s="3">
        <v>67</v>
      </c>
      <c r="J854" t="s" s="3">
        <v>3238</v>
      </c>
      <c r="K854" t="s" s="3">
        <v>2151</v>
      </c>
      <c r="L854" t="s" s="3">
        <v>174</v>
      </c>
      <c r="M854" t="s" s="3">
        <v>3239</v>
      </c>
      <c r="N854" t="s" s="3">
        <v>442</v>
      </c>
      <c r="O854" s="6"/>
      <c r="P854" s="6"/>
      <c r="Q854" s="6"/>
      <c r="R854" s="6"/>
      <c r="S854" s="6"/>
    </row>
    <row r="855" ht="16" customHeight="1">
      <c r="A855" s="6">
        <v>26</v>
      </c>
      <c r="B855" s="6">
        <v>25</v>
      </c>
      <c r="C855" s="6">
        <v>4</v>
      </c>
      <c r="D855" s="6">
        <v>50</v>
      </c>
      <c r="E855" s="6">
        <v>3277.12</v>
      </c>
      <c r="F855" t="s" s="3">
        <v>1217</v>
      </c>
      <c r="G855" t="s" s="3">
        <v>3240</v>
      </c>
      <c r="H855" t="s" s="3">
        <v>3241</v>
      </c>
      <c r="I855" t="s" s="3">
        <v>2530</v>
      </c>
      <c r="J855" t="s" s="3">
        <v>988</v>
      </c>
      <c r="K855" t="s" s="3">
        <v>3242</v>
      </c>
      <c r="L855" t="s" s="3">
        <v>3243</v>
      </c>
      <c r="M855" t="s" s="3">
        <v>1036</v>
      </c>
      <c r="N855" t="s" s="3">
        <v>1217</v>
      </c>
      <c r="O855" s="6"/>
      <c r="P855" s="6"/>
      <c r="Q855" s="6"/>
      <c r="R855" s="6"/>
      <c r="S855" s="6"/>
    </row>
    <row r="856" ht="16" customHeight="1">
      <c r="A856" s="6">
        <v>26</v>
      </c>
      <c r="B856" s="6">
        <v>25</v>
      </c>
      <c r="C856" s="6">
        <v>5</v>
      </c>
      <c r="D856" s="6">
        <v>50</v>
      </c>
      <c r="E856" s="6">
        <v>3289.46</v>
      </c>
      <c r="F856" t="s" s="3">
        <v>667</v>
      </c>
      <c r="G856" t="s" s="3">
        <v>3244</v>
      </c>
      <c r="H856" t="s" s="3">
        <v>3245</v>
      </c>
      <c r="I856" t="s" s="3">
        <v>3246</v>
      </c>
      <c r="J856" t="s" s="3">
        <v>3247</v>
      </c>
      <c r="K856" t="s" s="3">
        <v>3248</v>
      </c>
      <c r="L856" t="s" s="3">
        <v>2252</v>
      </c>
      <c r="M856" t="s" s="3">
        <v>1126</v>
      </c>
      <c r="N856" t="s" s="3">
        <v>667</v>
      </c>
      <c r="O856" s="6"/>
      <c r="P856" s="6"/>
      <c r="Q856" s="6"/>
      <c r="R856" s="6"/>
      <c r="S856" s="6"/>
    </row>
    <row r="857" ht="16" customHeight="1">
      <c r="A857" s="6">
        <v>26</v>
      </c>
      <c r="B857" s="6">
        <v>25</v>
      </c>
      <c r="C857" s="6">
        <v>8</v>
      </c>
      <c r="D857" s="6">
        <v>50</v>
      </c>
      <c r="E857" s="6">
        <v>3504.02</v>
      </c>
      <c r="F857" t="s" s="3">
        <v>67</v>
      </c>
      <c r="G857" t="s" s="3">
        <v>3249</v>
      </c>
      <c r="H857" t="s" s="3">
        <v>3250</v>
      </c>
      <c r="I857" t="s" s="3">
        <v>3251</v>
      </c>
      <c r="J857" t="s" s="3">
        <v>3252</v>
      </c>
      <c r="K857" t="s" s="3">
        <v>3253</v>
      </c>
      <c r="L857" t="s" s="3">
        <v>3254</v>
      </c>
      <c r="M857" t="s" s="3">
        <v>3255</v>
      </c>
      <c r="N857" t="s" s="3">
        <v>3256</v>
      </c>
      <c r="O857" s="6"/>
      <c r="P857" s="6"/>
      <c r="Q857" s="6"/>
      <c r="R857" s="6"/>
      <c r="S857" s="6"/>
    </row>
    <row r="858" ht="16" customHeight="1">
      <c r="A858" s="6">
        <v>26</v>
      </c>
      <c r="B858" s="6">
        <v>25</v>
      </c>
      <c r="C858" s="6">
        <v>9</v>
      </c>
      <c r="D858" s="6">
        <v>50</v>
      </c>
      <c r="E858" s="6">
        <v>3538.69</v>
      </c>
      <c r="F858" t="s" s="3">
        <v>3257</v>
      </c>
      <c r="G858" t="s" s="3">
        <v>2520</v>
      </c>
      <c r="H858" t="s" s="3">
        <v>1488</v>
      </c>
      <c r="I858" t="s" s="3">
        <v>1309</v>
      </c>
      <c r="J858" t="s" s="3">
        <v>1331</v>
      </c>
      <c r="K858" t="s" s="3">
        <v>3258</v>
      </c>
      <c r="L858" t="s" s="3">
        <v>1708</v>
      </c>
      <c r="M858" t="s" s="3">
        <v>1430</v>
      </c>
      <c r="N858" t="s" s="3">
        <v>3259</v>
      </c>
      <c r="O858" s="6"/>
      <c r="P858" s="6"/>
      <c r="Q858" s="6"/>
      <c r="R858" s="6"/>
      <c r="S858" s="6"/>
    </row>
    <row r="859" ht="16" customHeight="1">
      <c r="A859" s="6">
        <v>26</v>
      </c>
      <c r="B859" s="6">
        <v>25</v>
      </c>
      <c r="C859" s="6">
        <v>11</v>
      </c>
      <c r="D859" s="6">
        <v>50</v>
      </c>
      <c r="E859" s="6">
        <v>4351.05</v>
      </c>
      <c r="F859" t="s" s="3">
        <v>67</v>
      </c>
      <c r="G859" t="s" s="3">
        <v>312</v>
      </c>
      <c r="H859" t="s" s="3">
        <v>2257</v>
      </c>
      <c r="I859" t="s" s="3">
        <v>447</v>
      </c>
      <c r="J859" t="s" s="3">
        <v>1459</v>
      </c>
      <c r="K859" t="s" s="3">
        <v>3260</v>
      </c>
      <c r="L859" t="s" s="3">
        <v>282</v>
      </c>
      <c r="M859" t="s" s="3">
        <v>348</v>
      </c>
      <c r="N859" t="s" s="3">
        <v>553</v>
      </c>
      <c r="O859" s="6"/>
      <c r="P859" s="6"/>
      <c r="Q859" s="6"/>
      <c r="R859" s="6"/>
      <c r="S859" s="6"/>
    </row>
    <row r="860" ht="16" customHeight="1">
      <c r="A860" s="6">
        <v>26</v>
      </c>
      <c r="B860" s="6">
        <v>25</v>
      </c>
      <c r="C860" s="6">
        <v>12</v>
      </c>
      <c r="D860" s="6">
        <v>50</v>
      </c>
      <c r="E860" s="6">
        <v>4406.38</v>
      </c>
      <c r="F860" t="s" s="3">
        <v>3261</v>
      </c>
      <c r="G860" t="s" s="3">
        <v>2143</v>
      </c>
      <c r="H860" t="s" s="3">
        <v>624</v>
      </c>
      <c r="I860" t="s" s="3">
        <v>1167</v>
      </c>
      <c r="J860" t="s" s="3">
        <v>2012</v>
      </c>
      <c r="K860" t="s" s="3">
        <v>2871</v>
      </c>
      <c r="L860" t="s" s="3">
        <v>128</v>
      </c>
      <c r="M860" t="s" s="3">
        <v>1735</v>
      </c>
      <c r="N860" t="s" s="3">
        <v>1183</v>
      </c>
      <c r="O860" s="6"/>
      <c r="P860" s="6"/>
      <c r="Q860" s="6"/>
      <c r="R860" s="6"/>
      <c r="S860" s="6"/>
    </row>
    <row r="861" ht="16" customHeight="1">
      <c r="A861" s="6">
        <v>26</v>
      </c>
      <c r="B861" s="6">
        <v>25</v>
      </c>
      <c r="C861" s="6">
        <v>13</v>
      </c>
      <c r="D861" s="6">
        <v>50</v>
      </c>
      <c r="E861" s="6">
        <v>4438.92</v>
      </c>
      <c r="F861" t="s" s="3">
        <v>88</v>
      </c>
      <c r="G861" t="s" s="3">
        <v>67</v>
      </c>
      <c r="H861" t="s" s="3">
        <v>67</v>
      </c>
      <c r="I861" t="s" s="3">
        <v>1924</v>
      </c>
      <c r="J861" t="s" s="3">
        <v>3262</v>
      </c>
      <c r="K861" t="s" s="3">
        <v>457</v>
      </c>
      <c r="L861" t="s" s="3">
        <v>586</v>
      </c>
      <c r="M861" t="s" s="3">
        <v>3263</v>
      </c>
      <c r="N861" t="s" s="3">
        <v>88</v>
      </c>
      <c r="O861" s="6"/>
      <c r="P861" s="6"/>
      <c r="Q861" s="6"/>
      <c r="R861" s="6"/>
      <c r="S861" s="6"/>
    </row>
    <row r="862" ht="16" customHeight="1">
      <c r="A862" s="6">
        <v>26</v>
      </c>
      <c r="B862" s="6">
        <v>25</v>
      </c>
      <c r="C862" s="6">
        <v>14</v>
      </c>
      <c r="D862" s="6">
        <v>50</v>
      </c>
      <c r="E862" s="6">
        <v>5586.9</v>
      </c>
      <c r="F862" t="s" s="3">
        <v>67</v>
      </c>
      <c r="G862" t="s" s="3">
        <v>1314</v>
      </c>
      <c r="H862" t="s" s="3">
        <v>3264</v>
      </c>
      <c r="I862" t="s" s="3">
        <v>1261</v>
      </c>
      <c r="J862" t="s" s="3">
        <v>847</v>
      </c>
      <c r="K862" t="s" s="3">
        <v>1396</v>
      </c>
      <c r="L862" t="s" s="3">
        <v>1720</v>
      </c>
      <c r="M862" t="s" s="3">
        <v>1158</v>
      </c>
      <c r="N862" t="s" s="3">
        <v>2218</v>
      </c>
      <c r="O862" s="6"/>
      <c r="P862" s="6"/>
      <c r="Q862" s="6"/>
      <c r="R862" s="6"/>
      <c r="S862" s="6"/>
    </row>
    <row r="863" ht="16" customHeight="1">
      <c r="A863" s="6">
        <v>26</v>
      </c>
      <c r="B863" s="6">
        <v>25</v>
      </c>
      <c r="C863" s="6">
        <v>15</v>
      </c>
      <c r="D863" s="6">
        <v>50</v>
      </c>
      <c r="E863" s="6">
        <v>5649.66</v>
      </c>
      <c r="F863" t="s" s="3">
        <v>436</v>
      </c>
      <c r="G863" t="s" s="3">
        <v>3265</v>
      </c>
      <c r="H863" t="s" s="3">
        <v>1893</v>
      </c>
      <c r="I863" t="s" s="3">
        <v>3266</v>
      </c>
      <c r="J863" t="s" s="3">
        <v>2996</v>
      </c>
      <c r="K863" t="s" s="3">
        <v>3267</v>
      </c>
      <c r="L863" t="s" s="3">
        <v>1554</v>
      </c>
      <c r="M863" t="s" s="3">
        <v>1898</v>
      </c>
      <c r="N863" t="s" s="3">
        <v>3268</v>
      </c>
      <c r="O863" s="6"/>
      <c r="P863" s="6"/>
      <c r="Q863" s="6"/>
      <c r="R863" s="6"/>
      <c r="S863" s="6"/>
    </row>
    <row r="864" ht="16" customHeight="1">
      <c r="A864" s="6">
        <v>26</v>
      </c>
      <c r="B864" s="6">
        <v>25</v>
      </c>
      <c r="C864" s="6">
        <v>16</v>
      </c>
      <c r="D864" s="6">
        <v>50</v>
      </c>
      <c r="E864" s="6">
        <v>5724.6</v>
      </c>
      <c r="F864" t="s" s="3">
        <v>206</v>
      </c>
      <c r="G864" t="s" s="3">
        <v>2445</v>
      </c>
      <c r="H864" t="s" s="3">
        <v>3068</v>
      </c>
      <c r="I864" t="s" s="3">
        <v>398</v>
      </c>
      <c r="J864" t="s" s="3">
        <v>3219</v>
      </c>
      <c r="K864" t="s" s="3">
        <v>1449</v>
      </c>
      <c r="L864" t="s" s="3">
        <v>1043</v>
      </c>
      <c r="M864" t="s" s="3">
        <v>611</v>
      </c>
      <c r="N864" t="s" s="3">
        <v>206</v>
      </c>
      <c r="O864" s="6"/>
      <c r="P864" s="6"/>
      <c r="Q864" s="6"/>
      <c r="R864" s="6"/>
      <c r="S864" s="6"/>
    </row>
    <row r="865" ht="16" customHeight="1">
      <c r="A865" s="6">
        <v>26</v>
      </c>
      <c r="B865" s="6">
        <v>25</v>
      </c>
      <c r="C865" s="6">
        <v>19</v>
      </c>
      <c r="D865" s="6">
        <v>50</v>
      </c>
      <c r="E865" s="6">
        <v>7685.58</v>
      </c>
      <c r="F865" t="s" s="3">
        <v>1882</v>
      </c>
      <c r="G865" t="s" s="3">
        <v>1456</v>
      </c>
      <c r="H865" t="s" s="3">
        <v>1813</v>
      </c>
      <c r="I865" t="s" s="3">
        <v>66</v>
      </c>
      <c r="J865" t="s" s="3">
        <v>3269</v>
      </c>
      <c r="K865" t="s" s="3">
        <v>3066</v>
      </c>
      <c r="L865" t="s" s="3">
        <v>279</v>
      </c>
      <c r="M865" t="s" s="3">
        <v>300</v>
      </c>
      <c r="N865" t="s" s="3">
        <v>236</v>
      </c>
      <c r="O865" s="6"/>
      <c r="P865" s="6"/>
      <c r="Q865" s="6"/>
      <c r="R865" s="6"/>
      <c r="S865" s="6"/>
    </row>
    <row r="866" ht="16" customHeight="1">
      <c r="A866" s="6">
        <v>26</v>
      </c>
      <c r="B866" s="6">
        <v>25</v>
      </c>
      <c r="C866" s="6">
        <v>20</v>
      </c>
      <c r="D866" s="6">
        <v>50</v>
      </c>
      <c r="E866" s="6">
        <v>8009.55</v>
      </c>
      <c r="F866" t="s" s="3">
        <v>171</v>
      </c>
      <c r="G866" t="s" s="3">
        <v>67</v>
      </c>
      <c r="H866" t="s" s="3">
        <v>67</v>
      </c>
      <c r="I866" t="s" s="3">
        <v>1825</v>
      </c>
      <c r="J866" t="s" s="3">
        <v>1753</v>
      </c>
      <c r="K866" t="s" s="3">
        <v>2712</v>
      </c>
      <c r="L866" t="s" s="3">
        <v>1459</v>
      </c>
      <c r="M866" t="s" s="3">
        <v>1534</v>
      </c>
      <c r="N866" t="s" s="3">
        <v>171</v>
      </c>
      <c r="O866" s="6"/>
      <c r="P866" s="6"/>
      <c r="Q866" s="6"/>
      <c r="R866" s="6"/>
      <c r="S866" s="6"/>
    </row>
    <row r="867" ht="16" customHeight="1">
      <c r="A867" s="6">
        <v>26</v>
      </c>
      <c r="B867" s="6">
        <v>25</v>
      </c>
      <c r="C867" s="6">
        <v>23</v>
      </c>
      <c r="D867" s="6">
        <v>50</v>
      </c>
      <c r="E867" s="6">
        <v>9212.799999999999</v>
      </c>
      <c r="F867" t="s" s="3">
        <v>67</v>
      </c>
      <c r="G867" t="s" s="3">
        <v>67</v>
      </c>
      <c r="H867" t="s" s="3">
        <v>67</v>
      </c>
      <c r="I867" t="s" s="3">
        <v>3270</v>
      </c>
      <c r="J867" t="s" s="3">
        <v>3271</v>
      </c>
      <c r="K867" t="s" s="3">
        <v>871</v>
      </c>
      <c r="L867" t="s" s="3">
        <v>3272</v>
      </c>
      <c r="M867" t="s" s="3">
        <v>429</v>
      </c>
      <c r="N867" t="s" s="3">
        <v>3032</v>
      </c>
      <c r="O867" s="6"/>
      <c r="P867" s="6"/>
      <c r="Q867" s="6"/>
      <c r="R867" s="6"/>
      <c r="S867" s="6"/>
    </row>
    <row r="868" ht="16" customHeight="1">
      <c r="A868" s="6">
        <v>26</v>
      </c>
      <c r="B868" s="6">
        <v>25</v>
      </c>
      <c r="C868" s="6">
        <v>25</v>
      </c>
      <c r="D868" s="6">
        <v>50</v>
      </c>
      <c r="E868" s="6">
        <v>9486.98</v>
      </c>
      <c r="F868" t="s" s="3">
        <v>67</v>
      </c>
      <c r="G868" t="s" s="3">
        <v>67</v>
      </c>
      <c r="H868" t="s" s="3">
        <v>67</v>
      </c>
      <c r="I868" t="s" s="3">
        <v>2580</v>
      </c>
      <c r="J868" t="s" s="3">
        <v>3273</v>
      </c>
      <c r="K868" t="s" s="3">
        <v>2254</v>
      </c>
      <c r="L868" t="s" s="3">
        <v>596</v>
      </c>
      <c r="M868" t="s" s="3">
        <v>3274</v>
      </c>
      <c r="N868" t="s" s="3">
        <v>2588</v>
      </c>
      <c r="O868" s="6"/>
      <c r="P868" s="6"/>
      <c r="Q868" s="6"/>
      <c r="R868" s="6"/>
      <c r="S868" s="6"/>
    </row>
    <row r="869" ht="16" customHeight="1">
      <c r="A869" s="6">
        <v>26</v>
      </c>
      <c r="B869" s="6">
        <v>25</v>
      </c>
      <c r="C869" s="6">
        <v>24</v>
      </c>
      <c r="D869" s="6">
        <v>50</v>
      </c>
      <c r="E869" s="6">
        <v>9937.23</v>
      </c>
      <c r="F869" t="s" s="3">
        <v>1945</v>
      </c>
      <c r="G869" t="s" s="3">
        <v>67</v>
      </c>
      <c r="H869" t="s" s="3">
        <v>67</v>
      </c>
      <c r="I869" t="s" s="3">
        <v>239</v>
      </c>
      <c r="J869" t="s" s="3">
        <v>3275</v>
      </c>
      <c r="K869" t="s" s="3">
        <v>891</v>
      </c>
      <c r="L869" t="s" s="3">
        <v>204</v>
      </c>
      <c r="M869" t="s" s="3">
        <v>626</v>
      </c>
      <c r="N869" t="s" s="3">
        <v>3276</v>
      </c>
      <c r="O869" s="6"/>
      <c r="P869" s="6"/>
      <c r="Q869" s="6"/>
      <c r="R869" s="6"/>
      <c r="S869" s="6"/>
    </row>
    <row r="870" ht="16" customHeight="1">
      <c r="A870" s="6">
        <v>26</v>
      </c>
      <c r="B870" s="6">
        <v>25</v>
      </c>
      <c r="C870" s="6">
        <v>26</v>
      </c>
      <c r="D870" s="6">
        <v>50</v>
      </c>
      <c r="E870" s="6">
        <v>10461.33</v>
      </c>
      <c r="F870" t="s" s="3">
        <v>538</v>
      </c>
      <c r="G870" t="s" s="3">
        <v>3277</v>
      </c>
      <c r="H870" t="s" s="3">
        <v>3278</v>
      </c>
      <c r="I870" t="s" s="3">
        <v>3279</v>
      </c>
      <c r="J870" t="s" s="3">
        <v>1981</v>
      </c>
      <c r="K870" t="s" s="3">
        <v>2999</v>
      </c>
      <c r="L870" t="s" s="3">
        <v>3280</v>
      </c>
      <c r="M870" t="s" s="3">
        <v>1034</v>
      </c>
      <c r="N870" t="s" s="3">
        <v>1286</v>
      </c>
      <c r="O870" s="6"/>
      <c r="P870" s="6"/>
      <c r="Q870" s="6"/>
      <c r="R870" s="6"/>
      <c r="S870" s="6"/>
    </row>
    <row r="871" ht="16" customHeight="1">
      <c r="A871" s="6">
        <v>26</v>
      </c>
      <c r="B871" s="6">
        <v>25</v>
      </c>
      <c r="C871" s="6">
        <v>27</v>
      </c>
      <c r="D871" s="6">
        <v>50</v>
      </c>
      <c r="E871" s="6">
        <v>11159.4</v>
      </c>
      <c r="F871" t="s" s="3">
        <v>1982</v>
      </c>
      <c r="G871" t="s" s="3">
        <v>3281</v>
      </c>
      <c r="H871" t="s" s="3">
        <v>2874</v>
      </c>
      <c r="I871" t="s" s="3">
        <v>3282</v>
      </c>
      <c r="J871" t="s" s="3">
        <v>835</v>
      </c>
      <c r="K871" t="s" s="3">
        <v>3283</v>
      </c>
      <c r="L871" t="s" s="3">
        <v>3284</v>
      </c>
      <c r="M871" t="s" s="3">
        <v>3285</v>
      </c>
      <c r="N871" t="s" s="3">
        <v>1982</v>
      </c>
      <c r="O871" s="6"/>
      <c r="P871" s="6"/>
      <c r="Q871" s="6"/>
      <c r="R871" s="6"/>
      <c r="S871" s="6"/>
    </row>
    <row r="872" ht="16" customHeight="1">
      <c r="A872" s="6">
        <v>26</v>
      </c>
      <c r="B872" s="6">
        <v>25</v>
      </c>
      <c r="C872" s="6">
        <v>34</v>
      </c>
      <c r="D872" s="6">
        <v>50</v>
      </c>
      <c r="E872" s="6">
        <v>11860.43</v>
      </c>
      <c r="F872" t="s" s="3">
        <v>67</v>
      </c>
      <c r="G872" t="s" s="3">
        <v>347</v>
      </c>
      <c r="H872" t="s" s="3">
        <v>470</v>
      </c>
      <c r="I872" t="s" s="3">
        <v>2231</v>
      </c>
      <c r="J872" t="s" s="3">
        <v>866</v>
      </c>
      <c r="K872" t="s" s="3">
        <v>1538</v>
      </c>
      <c r="L872" t="s" s="3">
        <v>533</v>
      </c>
      <c r="M872" t="s" s="3">
        <v>1583</v>
      </c>
      <c r="N872" t="s" s="3">
        <v>2734</v>
      </c>
      <c r="O872" s="6"/>
      <c r="P872" s="6"/>
      <c r="Q872" s="6"/>
      <c r="R872" s="6"/>
      <c r="S872" s="6"/>
    </row>
    <row r="873" ht="16" customHeight="1">
      <c r="A873" s="6">
        <v>26</v>
      </c>
      <c r="B873" s="6">
        <v>25</v>
      </c>
      <c r="C873" s="6">
        <v>35</v>
      </c>
      <c r="D873" s="6">
        <v>50</v>
      </c>
      <c r="E873" s="6">
        <v>11991.22</v>
      </c>
      <c r="F873" t="s" s="3">
        <v>913</v>
      </c>
      <c r="G873" t="s" s="3">
        <v>599</v>
      </c>
      <c r="H873" t="s" s="3">
        <v>3016</v>
      </c>
      <c r="I873" t="s" s="3">
        <v>1909</v>
      </c>
      <c r="J873" t="s" s="3">
        <v>3286</v>
      </c>
      <c r="K873" t="s" s="3">
        <v>3035</v>
      </c>
      <c r="L873" t="s" s="3">
        <v>3287</v>
      </c>
      <c r="M873" t="s" s="3">
        <v>3207</v>
      </c>
      <c r="N873" t="s" s="3">
        <v>3287</v>
      </c>
      <c r="O873" s="6"/>
      <c r="P873" s="6"/>
      <c r="Q873" s="6"/>
      <c r="R873" s="6"/>
      <c r="S873" s="6"/>
    </row>
    <row r="874" ht="16" customHeight="1">
      <c r="A874" s="6">
        <v>26</v>
      </c>
      <c r="B874" s="6">
        <v>25</v>
      </c>
      <c r="C874" s="6">
        <v>36</v>
      </c>
      <c r="D874" s="6">
        <v>50</v>
      </c>
      <c r="E874" s="6">
        <v>12417.7</v>
      </c>
      <c r="F874" s="6"/>
      <c r="G874" t="s" s="3">
        <v>67</v>
      </c>
      <c r="H874" t="s" s="3">
        <v>67</v>
      </c>
      <c r="I874" t="s" s="3">
        <v>3288</v>
      </c>
      <c r="J874" t="s" s="3">
        <v>3289</v>
      </c>
      <c r="K874" t="s" s="3">
        <v>2966</v>
      </c>
      <c r="L874" t="s" s="3">
        <v>67</v>
      </c>
      <c r="M874" t="s" s="3">
        <v>67</v>
      </c>
      <c r="N874" t="s" s="3">
        <v>67</v>
      </c>
      <c r="O874" s="6"/>
      <c r="P874" s="6"/>
      <c r="Q874" s="6"/>
      <c r="R874" s="6"/>
      <c r="S874" s="6"/>
    </row>
    <row r="875" ht="16" customHeight="1">
      <c r="A875" s="6">
        <v>26</v>
      </c>
      <c r="B875" s="6">
        <v>25</v>
      </c>
      <c r="C875" s="6">
        <v>41</v>
      </c>
      <c r="D875" s="6">
        <v>50</v>
      </c>
      <c r="E875" s="6">
        <v>17913.52</v>
      </c>
      <c r="F875" s="6"/>
      <c r="G875" t="s" s="3">
        <v>67</v>
      </c>
      <c r="H875" t="s" s="3">
        <v>67</v>
      </c>
      <c r="I875" t="s" s="3">
        <v>3290</v>
      </c>
      <c r="J875" t="s" s="3">
        <v>1825</v>
      </c>
      <c r="K875" t="s" s="3">
        <v>2132</v>
      </c>
      <c r="L875" t="s" s="3">
        <v>2790</v>
      </c>
      <c r="M875" t="s" s="3">
        <v>898</v>
      </c>
      <c r="N875" t="s" s="3">
        <v>67</v>
      </c>
      <c r="O875" s="6"/>
      <c r="P875" s="6"/>
      <c r="Q875" s="6"/>
      <c r="R875" s="6"/>
      <c r="S875" s="6"/>
    </row>
    <row r="876" ht="16" customHeight="1">
      <c r="A876" s="6">
        <v>26</v>
      </c>
      <c r="B876" s="6">
        <v>25</v>
      </c>
      <c r="C876" s="6">
        <v>40</v>
      </c>
      <c r="D876" s="6">
        <v>50</v>
      </c>
      <c r="E876" s="6">
        <v>18816.52</v>
      </c>
      <c r="F876" s="6"/>
      <c r="G876" t="s" s="3">
        <v>67</v>
      </c>
      <c r="H876" t="s" s="3">
        <v>67</v>
      </c>
      <c r="I876" t="s" s="3">
        <v>596</v>
      </c>
      <c r="J876" t="s" s="3">
        <v>81</v>
      </c>
      <c r="K876" t="s" s="3">
        <v>3291</v>
      </c>
      <c r="L876" t="s" s="3">
        <v>592</v>
      </c>
      <c r="M876" t="s" s="3">
        <v>2945</v>
      </c>
      <c r="N876" t="s" s="3">
        <v>67</v>
      </c>
      <c r="O876" s="6"/>
      <c r="P876" s="6"/>
      <c r="Q876" s="6"/>
      <c r="R876" s="6"/>
      <c r="S876" s="6"/>
    </row>
    <row r="877" ht="16" customHeight="1">
      <c r="A877" s="6">
        <v>26</v>
      </c>
      <c r="B877" s="6">
        <v>25</v>
      </c>
      <c r="C877" s="6">
        <v>42</v>
      </c>
      <c r="D877" s="6">
        <v>50</v>
      </c>
      <c r="E877" s="6">
        <v>22538.19</v>
      </c>
      <c r="F877" t="s" s="3">
        <v>239</v>
      </c>
      <c r="G877" t="s" s="3">
        <v>295</v>
      </c>
      <c r="H877" t="s" s="3">
        <v>275</v>
      </c>
      <c r="I877" t="s" s="3">
        <v>324</v>
      </c>
      <c r="J877" t="s" s="3">
        <v>207</v>
      </c>
      <c r="K877" t="s" s="3">
        <v>2560</v>
      </c>
      <c r="L877" t="s" s="3">
        <v>554</v>
      </c>
      <c r="M877" t="s" s="3">
        <v>228</v>
      </c>
      <c r="N877" t="s" s="3">
        <v>239</v>
      </c>
      <c r="O877" s="6"/>
      <c r="P877" s="6"/>
      <c r="Q877" s="6"/>
      <c r="R877" s="6"/>
      <c r="S877" s="6"/>
    </row>
    <row r="878" ht="16" customHeight="1">
      <c r="A878" s="6">
        <v>26</v>
      </c>
      <c r="B878" s="6">
        <v>25</v>
      </c>
      <c r="C878" s="6">
        <v>46</v>
      </c>
      <c r="D878" s="6">
        <v>50</v>
      </c>
      <c r="E878" s="6">
        <v>26673.35</v>
      </c>
      <c r="F878" s="6"/>
      <c r="G878" t="s" s="3">
        <v>67</v>
      </c>
      <c r="H878" t="s" s="3">
        <v>67</v>
      </c>
      <c r="I878" t="s" s="3">
        <v>180</v>
      </c>
      <c r="J878" t="s" s="3">
        <v>663</v>
      </c>
      <c r="K878" t="s" s="3">
        <v>2138</v>
      </c>
      <c r="L878" t="s" s="3">
        <v>3292</v>
      </c>
      <c r="M878" t="s" s="3">
        <v>2140</v>
      </c>
      <c r="N878" t="s" s="3">
        <v>67</v>
      </c>
      <c r="O878" s="6"/>
      <c r="P878" s="6"/>
      <c r="Q878" s="6"/>
      <c r="R878" s="6"/>
      <c r="S878" s="6"/>
    </row>
    <row r="879" ht="16" customHeight="1">
      <c r="A879" s="6">
        <v>26</v>
      </c>
      <c r="B879" s="6">
        <v>25</v>
      </c>
      <c r="C879" s="6">
        <v>49</v>
      </c>
      <c r="D879" s="6">
        <v>51</v>
      </c>
      <c r="E879" t="s" s="3">
        <v>67</v>
      </c>
      <c r="F879" s="6"/>
      <c r="G879" s="6"/>
      <c r="H879" s="6"/>
      <c r="I879" s="6"/>
      <c r="J879" s="6"/>
      <c r="K879" s="6"/>
      <c r="L879" t="s" s="3">
        <v>67</v>
      </c>
      <c r="M879" t="s" s="3">
        <v>67</v>
      </c>
      <c r="N879" t="s" s="3">
        <v>67</v>
      </c>
      <c r="O879" s="6"/>
      <c r="P879" s="6"/>
      <c r="Q879" s="6"/>
      <c r="R879" s="6"/>
      <c r="S879" s="6"/>
    </row>
    <row r="880" ht="16" customHeight="1">
      <c r="A880" s="6">
        <v>26</v>
      </c>
      <c r="B880" s="6">
        <v>25</v>
      </c>
      <c r="C880" s="6">
        <v>1</v>
      </c>
      <c r="D880" s="6">
        <v>51</v>
      </c>
      <c r="E880" s="6">
        <v>3185.02</v>
      </c>
      <c r="F880" t="s" s="3">
        <v>67</v>
      </c>
      <c r="G880" t="s" s="3">
        <v>67</v>
      </c>
      <c r="H880" t="s" s="3">
        <v>67</v>
      </c>
      <c r="I880" t="s" s="3">
        <v>2441</v>
      </c>
      <c r="J880" t="s" s="3">
        <v>3293</v>
      </c>
      <c r="K880" t="s" s="3">
        <v>3294</v>
      </c>
      <c r="L880" t="s" s="3">
        <v>3295</v>
      </c>
      <c r="M880" t="s" s="3">
        <v>2834</v>
      </c>
      <c r="N880" t="s" s="3">
        <v>1468</v>
      </c>
      <c r="O880" s="6"/>
      <c r="P880" s="6"/>
      <c r="Q880" s="6"/>
      <c r="R880" s="6"/>
      <c r="S880" s="6"/>
    </row>
    <row r="881" ht="16" customHeight="1">
      <c r="A881" s="6">
        <v>26</v>
      </c>
      <c r="B881" s="6">
        <v>25</v>
      </c>
      <c r="C881" s="6">
        <v>2</v>
      </c>
      <c r="D881" s="6">
        <v>51</v>
      </c>
      <c r="E881" s="6">
        <v>3224.55</v>
      </c>
      <c r="F881" t="s" s="3">
        <v>3264</v>
      </c>
      <c r="G881" t="s" s="3">
        <v>738</v>
      </c>
      <c r="H881" t="s" s="3">
        <v>1624</v>
      </c>
      <c r="I881" t="s" s="3">
        <v>2610</v>
      </c>
      <c r="J881" t="s" s="3">
        <v>3296</v>
      </c>
      <c r="K881" t="s" s="3">
        <v>1624</v>
      </c>
      <c r="L881" t="s" s="3">
        <v>3297</v>
      </c>
      <c r="M881" t="s" s="3">
        <v>838</v>
      </c>
      <c r="N881" t="s" s="3">
        <v>3264</v>
      </c>
      <c r="O881" s="6"/>
      <c r="P881" s="6"/>
      <c r="Q881" s="6"/>
      <c r="R881" s="6"/>
      <c r="S881" s="6"/>
    </row>
    <row r="882" ht="16" customHeight="1">
      <c r="A882" s="6">
        <v>26</v>
      </c>
      <c r="B882" s="6">
        <v>25</v>
      </c>
      <c r="C882" s="6">
        <v>3</v>
      </c>
      <c r="D882" s="6">
        <v>51</v>
      </c>
      <c r="E882" s="6">
        <v>3254.24</v>
      </c>
      <c r="F882" t="s" s="3">
        <v>3298</v>
      </c>
      <c r="G882" t="s" s="3">
        <v>1905</v>
      </c>
      <c r="H882" t="s" s="3">
        <v>1631</v>
      </c>
      <c r="I882" t="s" s="3">
        <v>1343</v>
      </c>
      <c r="J882" t="s" s="3">
        <v>1508</v>
      </c>
      <c r="K882" t="s" s="3">
        <v>1555</v>
      </c>
      <c r="L882" t="s" s="3">
        <v>2876</v>
      </c>
      <c r="M882" t="s" s="3">
        <v>3299</v>
      </c>
      <c r="N882" t="s" s="3">
        <v>3300</v>
      </c>
      <c r="O882" s="6"/>
      <c r="P882" s="6"/>
      <c r="Q882" s="6"/>
      <c r="R882" s="6"/>
      <c r="S882" s="6"/>
    </row>
    <row r="883" ht="16" customHeight="1">
      <c r="A883" s="6">
        <v>26</v>
      </c>
      <c r="B883" s="6">
        <v>25</v>
      </c>
      <c r="C883" s="6">
        <v>4</v>
      </c>
      <c r="D883" s="6">
        <v>51</v>
      </c>
      <c r="E883" s="6">
        <v>3275.02</v>
      </c>
      <c r="F883" t="s" s="3">
        <v>2525</v>
      </c>
      <c r="G883" t="s" s="3">
        <v>3301</v>
      </c>
      <c r="H883" t="s" s="3">
        <v>1317</v>
      </c>
      <c r="I883" t="s" s="3">
        <v>3302</v>
      </c>
      <c r="J883" t="s" s="3">
        <v>3303</v>
      </c>
      <c r="K883" t="s" s="3">
        <v>3304</v>
      </c>
      <c r="L883" t="s" s="3">
        <v>909</v>
      </c>
      <c r="M883" t="s" s="3">
        <v>726</v>
      </c>
      <c r="N883" t="s" s="3">
        <v>2525</v>
      </c>
      <c r="O883" s="6"/>
      <c r="P883" s="6"/>
      <c r="Q883" s="6"/>
      <c r="R883" s="6"/>
      <c r="S883" s="6"/>
    </row>
    <row r="884" ht="16" customHeight="1">
      <c r="A884" s="6">
        <v>26</v>
      </c>
      <c r="B884" s="6">
        <v>25</v>
      </c>
      <c r="C884" s="6">
        <v>5</v>
      </c>
      <c r="D884" s="6">
        <v>51</v>
      </c>
      <c r="E884" s="6">
        <v>3287.35</v>
      </c>
      <c r="F884" s="6"/>
      <c r="G884" t="s" s="3">
        <v>67</v>
      </c>
      <c r="H884" t="s" s="3">
        <v>67</v>
      </c>
      <c r="I884" t="s" s="3">
        <v>2037</v>
      </c>
      <c r="J884" t="s" s="3">
        <v>183</v>
      </c>
      <c r="K884" t="s" s="3">
        <v>3305</v>
      </c>
      <c r="L884" t="s" s="3">
        <v>3306</v>
      </c>
      <c r="M884" t="s" s="3">
        <v>940</v>
      </c>
      <c r="N884" t="s" s="3">
        <v>67</v>
      </c>
      <c r="O884" s="6"/>
      <c r="P884" s="6"/>
      <c r="Q884" s="6"/>
      <c r="R884" s="6"/>
      <c r="S884" s="6"/>
    </row>
    <row r="885" ht="16" customHeight="1">
      <c r="A885" s="6">
        <v>26</v>
      </c>
      <c r="B885" s="6">
        <v>25</v>
      </c>
      <c r="C885" s="6">
        <v>6</v>
      </c>
      <c r="D885" s="6">
        <v>51</v>
      </c>
      <c r="E885" s="6">
        <v>3387.09</v>
      </c>
      <c r="F885" t="s" s="3">
        <v>67</v>
      </c>
      <c r="G885" t="s" s="3">
        <v>3307</v>
      </c>
      <c r="H885" t="s" s="3">
        <v>2343</v>
      </c>
      <c r="I885" t="s" s="3">
        <v>1336</v>
      </c>
      <c r="J885" t="s" s="3">
        <v>1998</v>
      </c>
      <c r="K885" t="s" s="3">
        <v>2443</v>
      </c>
      <c r="L885" t="s" s="3">
        <v>1237</v>
      </c>
      <c r="M885" t="s" s="3">
        <v>2003</v>
      </c>
      <c r="N885" t="s" s="3">
        <v>3308</v>
      </c>
      <c r="O885" s="6"/>
      <c r="P885" s="6"/>
      <c r="Q885" s="6"/>
      <c r="R885" s="6"/>
      <c r="S885" s="6"/>
    </row>
    <row r="886" ht="16" customHeight="1">
      <c r="A886" s="6">
        <v>26</v>
      </c>
      <c r="B886" s="6">
        <v>25</v>
      </c>
      <c r="C886" s="6">
        <v>7</v>
      </c>
      <c r="D886" s="6">
        <v>51</v>
      </c>
      <c r="E886" s="6">
        <v>3452.31</v>
      </c>
      <c r="F886" t="s" s="3">
        <v>1573</v>
      </c>
      <c r="G886" t="s" s="3">
        <v>3309</v>
      </c>
      <c r="H886" t="s" s="3">
        <v>3310</v>
      </c>
      <c r="I886" t="s" s="3">
        <v>3311</v>
      </c>
      <c r="J886" t="s" s="3">
        <v>3312</v>
      </c>
      <c r="K886" t="s" s="3">
        <v>3313</v>
      </c>
      <c r="L886" t="s" s="3">
        <v>1707</v>
      </c>
      <c r="M886" t="s" s="3">
        <v>3309</v>
      </c>
      <c r="N886" t="s" s="3">
        <v>1204</v>
      </c>
      <c r="O886" s="6"/>
      <c r="P886" s="6"/>
      <c r="Q886" s="6"/>
      <c r="R886" s="6"/>
      <c r="S886" s="6"/>
    </row>
    <row r="887" ht="16" customHeight="1">
      <c r="A887" s="6">
        <v>26</v>
      </c>
      <c r="B887" s="6">
        <v>25</v>
      </c>
      <c r="C887" s="6">
        <v>8</v>
      </c>
      <c r="D887" s="6">
        <v>51</v>
      </c>
      <c r="E887" s="6">
        <v>3501.63</v>
      </c>
      <c r="F887" t="s" s="3">
        <v>2151</v>
      </c>
      <c r="G887" t="s" s="3">
        <v>1119</v>
      </c>
      <c r="H887" t="s" s="3">
        <v>3314</v>
      </c>
      <c r="I887" t="s" s="3">
        <v>3315</v>
      </c>
      <c r="J887" t="s" s="3">
        <v>3316</v>
      </c>
      <c r="K887" t="s" s="3">
        <v>3317</v>
      </c>
      <c r="L887" t="s" s="3">
        <v>2427</v>
      </c>
      <c r="M887" t="s" s="3">
        <v>3318</v>
      </c>
      <c r="N887" t="s" s="3">
        <v>2582</v>
      </c>
      <c r="O887" s="6"/>
      <c r="P887" s="6"/>
      <c r="Q887" s="6"/>
      <c r="R887" s="6"/>
      <c r="S887" s="6"/>
    </row>
    <row r="888" ht="16" customHeight="1">
      <c r="A888" s="6">
        <v>26</v>
      </c>
      <c r="B888" s="6">
        <v>25</v>
      </c>
      <c r="C888" s="6">
        <v>9</v>
      </c>
      <c r="D888" s="6">
        <v>51</v>
      </c>
      <c r="E888" s="6">
        <v>3536.25</v>
      </c>
      <c r="F888" t="s" s="3">
        <v>1840</v>
      </c>
      <c r="G888" t="s" s="3">
        <v>3319</v>
      </c>
      <c r="H888" t="s" s="3">
        <v>3320</v>
      </c>
      <c r="I888" t="s" s="3">
        <v>3321</v>
      </c>
      <c r="J888" t="s" s="3">
        <v>3322</v>
      </c>
      <c r="K888" t="s" s="3">
        <v>2785</v>
      </c>
      <c r="L888" t="s" s="3">
        <v>3323</v>
      </c>
      <c r="M888" t="s" s="3">
        <v>3324</v>
      </c>
      <c r="N888" t="s" s="3">
        <v>1695</v>
      </c>
      <c r="O888" s="6"/>
      <c r="P888" s="6"/>
      <c r="Q888" s="6"/>
      <c r="R888" s="6"/>
      <c r="S888" s="6"/>
    </row>
    <row r="889" ht="16" customHeight="1">
      <c r="A889" s="6">
        <v>26</v>
      </c>
      <c r="B889" s="6">
        <v>25</v>
      </c>
      <c r="C889" s="6">
        <v>10</v>
      </c>
      <c r="D889" s="6">
        <v>51</v>
      </c>
      <c r="E889" s="6">
        <v>4266.35</v>
      </c>
      <c r="F889" t="s" s="3">
        <v>1889</v>
      </c>
      <c r="G889" t="s" s="3">
        <v>1038</v>
      </c>
      <c r="H889" t="s" s="3">
        <v>538</v>
      </c>
      <c r="I889" t="s" s="3">
        <v>1366</v>
      </c>
      <c r="J889" t="s" s="3">
        <v>1042</v>
      </c>
      <c r="K889" t="s" s="3">
        <v>3325</v>
      </c>
      <c r="L889" t="s" s="3">
        <v>1620</v>
      </c>
      <c r="M889" t="s" s="3">
        <v>1916</v>
      </c>
      <c r="N889" t="s" s="3">
        <v>1625</v>
      </c>
      <c r="O889" s="6"/>
      <c r="P889" s="6"/>
      <c r="Q889" s="6"/>
      <c r="R889" s="6"/>
      <c r="S889" s="6"/>
    </row>
    <row r="890" ht="16" customHeight="1">
      <c r="A890" s="6">
        <v>26</v>
      </c>
      <c r="B890" s="6">
        <v>25</v>
      </c>
      <c r="C890" s="6">
        <v>11</v>
      </c>
      <c r="D890" s="6">
        <v>51</v>
      </c>
      <c r="E890" s="6">
        <v>4347.36</v>
      </c>
      <c r="F890" t="s" s="3">
        <v>3326</v>
      </c>
      <c r="G890" t="s" s="3">
        <v>67</v>
      </c>
      <c r="H890" t="s" s="3">
        <v>67</v>
      </c>
      <c r="I890" t="s" s="3">
        <v>1450</v>
      </c>
      <c r="J890" t="s" s="3">
        <v>3327</v>
      </c>
      <c r="K890" t="s" s="3">
        <v>3328</v>
      </c>
      <c r="L890" t="s" s="3">
        <v>1820</v>
      </c>
      <c r="M890" t="s" s="3">
        <v>486</v>
      </c>
      <c r="N890" t="s" s="3">
        <v>1367</v>
      </c>
      <c r="O890" s="6"/>
      <c r="P890" s="6"/>
      <c r="Q890" s="6"/>
      <c r="R890" s="6"/>
      <c r="S890" s="6"/>
    </row>
    <row r="891" ht="16" customHeight="1">
      <c r="A891" s="6">
        <v>26</v>
      </c>
      <c r="B891" s="6">
        <v>25</v>
      </c>
      <c r="C891" s="6">
        <v>12</v>
      </c>
      <c r="D891" s="6">
        <v>51</v>
      </c>
      <c r="E891" s="6">
        <v>4402.6</v>
      </c>
      <c r="F891" t="s" s="3">
        <v>885</v>
      </c>
      <c r="G891" t="s" s="3">
        <v>455</v>
      </c>
      <c r="H891" t="s" s="3">
        <v>3110</v>
      </c>
      <c r="I891" t="s" s="3">
        <v>541</v>
      </c>
      <c r="J891" t="s" s="3">
        <v>1158</v>
      </c>
      <c r="K891" t="s" s="3">
        <v>1979</v>
      </c>
      <c r="L891" t="s" s="3">
        <v>605</v>
      </c>
      <c r="M891" t="s" s="3">
        <v>539</v>
      </c>
      <c r="N891" t="s" s="3">
        <v>545</v>
      </c>
      <c r="O891" s="6"/>
      <c r="P891" s="6"/>
      <c r="Q891" s="6"/>
      <c r="R891" s="6"/>
      <c r="S891" s="6"/>
    </row>
    <row r="892" ht="16" customHeight="1">
      <c r="A892" s="6">
        <v>26</v>
      </c>
      <c r="B892" s="6">
        <v>25</v>
      </c>
      <c r="C892" s="6">
        <v>13</v>
      </c>
      <c r="D892" s="6">
        <v>51</v>
      </c>
      <c r="E892" s="6">
        <v>4435.08</v>
      </c>
      <c r="F892" t="s" s="3">
        <v>67</v>
      </c>
      <c r="G892" t="s" s="3">
        <v>67</v>
      </c>
      <c r="H892" t="s" s="3">
        <v>67</v>
      </c>
      <c r="I892" t="s" s="3">
        <v>2726</v>
      </c>
      <c r="J892" t="s" s="3">
        <v>2713</v>
      </c>
      <c r="K892" t="s" s="3">
        <v>1583</v>
      </c>
      <c r="L892" t="s" s="3">
        <v>2576</v>
      </c>
      <c r="M892" t="s" s="3">
        <v>3329</v>
      </c>
      <c r="N892" t="s" s="3">
        <v>238</v>
      </c>
      <c r="O892" s="6"/>
      <c r="P892" s="6"/>
      <c r="Q892" s="6"/>
      <c r="R892" s="6"/>
      <c r="S892" s="6"/>
    </row>
    <row r="893" ht="16" customHeight="1">
      <c r="A893" s="6">
        <v>26</v>
      </c>
      <c r="B893" s="6">
        <v>25</v>
      </c>
      <c r="C893" s="6">
        <v>14</v>
      </c>
      <c r="D893" s="6">
        <v>51</v>
      </c>
      <c r="E893" s="6">
        <v>5580.82</v>
      </c>
      <c r="F893" t="s" s="3">
        <v>3330</v>
      </c>
      <c r="G893" t="s" s="3">
        <v>2199</v>
      </c>
      <c r="H893" t="s" s="3">
        <v>1556</v>
      </c>
      <c r="I893" t="s" s="3">
        <v>666</v>
      </c>
      <c r="J893" t="s" s="3">
        <v>2585</v>
      </c>
      <c r="K893" t="s" s="3">
        <v>1417</v>
      </c>
      <c r="L893" t="s" s="3">
        <v>3331</v>
      </c>
      <c r="M893" t="s" s="3">
        <v>2586</v>
      </c>
      <c r="N893" t="s" s="3">
        <v>2199</v>
      </c>
      <c r="O893" s="6"/>
      <c r="P893" s="6"/>
      <c r="Q893" s="6"/>
      <c r="R893" s="6"/>
      <c r="S893" s="6"/>
    </row>
    <row r="894" ht="16" customHeight="1">
      <c r="A894" s="6">
        <v>26</v>
      </c>
      <c r="B894" s="6">
        <v>25</v>
      </c>
      <c r="C894" s="6">
        <v>15</v>
      </c>
      <c r="D894" s="6">
        <v>51</v>
      </c>
      <c r="E894" s="6">
        <v>5643.44</v>
      </c>
      <c r="F894" t="s" s="3">
        <v>645</v>
      </c>
      <c r="G894" t="s" s="3">
        <v>397</v>
      </c>
      <c r="H894" t="s" s="3">
        <v>3332</v>
      </c>
      <c r="I894" t="s" s="3">
        <v>3333</v>
      </c>
      <c r="J894" t="s" s="3">
        <v>398</v>
      </c>
      <c r="K894" t="s" s="3">
        <v>2314</v>
      </c>
      <c r="L894" t="s" s="3">
        <v>866</v>
      </c>
      <c r="M894" t="s" s="3">
        <v>1213</v>
      </c>
      <c r="N894" t="s" s="3">
        <v>393</v>
      </c>
      <c r="O894" s="6"/>
      <c r="P894" s="6"/>
      <c r="Q894" s="6"/>
      <c r="R894" s="6"/>
      <c r="S894" s="6"/>
    </row>
    <row r="895" ht="16" customHeight="1">
      <c r="A895" s="6">
        <v>26</v>
      </c>
      <c r="B895" s="6">
        <v>25</v>
      </c>
      <c r="C895" s="6">
        <v>16</v>
      </c>
      <c r="D895" s="6">
        <v>51</v>
      </c>
      <c r="E895" s="6">
        <v>5718.22</v>
      </c>
      <c r="F895" t="s" s="3">
        <v>67</v>
      </c>
      <c r="G895" t="s" s="3">
        <v>3334</v>
      </c>
      <c r="H895" t="s" s="3">
        <v>3199</v>
      </c>
      <c r="I895" t="s" s="3">
        <v>2880</v>
      </c>
      <c r="J895" t="s" s="3">
        <v>1698</v>
      </c>
      <c r="K895" t="s" s="3">
        <v>833</v>
      </c>
      <c r="L895" t="s" s="3">
        <v>3335</v>
      </c>
      <c r="M895" t="s" s="3">
        <v>3336</v>
      </c>
      <c r="N895" t="s" s="3">
        <v>728</v>
      </c>
      <c r="O895" s="6"/>
      <c r="P895" s="6"/>
      <c r="Q895" s="6"/>
      <c r="R895" s="6"/>
      <c r="S895" s="6"/>
    </row>
    <row r="896" ht="16" customHeight="1">
      <c r="A896" s="6">
        <v>26</v>
      </c>
      <c r="B896" s="6">
        <v>25</v>
      </c>
      <c r="C896" s="6">
        <v>17</v>
      </c>
      <c r="D896" s="6">
        <v>51</v>
      </c>
      <c r="E896" s="6">
        <v>6431.86</v>
      </c>
      <c r="F896" t="s" s="3">
        <v>67</v>
      </c>
      <c r="G896" t="s" s="3">
        <v>67</v>
      </c>
      <c r="H896" t="s" s="3">
        <v>67</v>
      </c>
      <c r="I896" t="s" s="3">
        <v>3337</v>
      </c>
      <c r="J896" t="s" s="3">
        <v>2918</v>
      </c>
      <c r="K896" t="s" s="3">
        <v>780</v>
      </c>
      <c r="L896" t="s" s="3">
        <v>2915</v>
      </c>
      <c r="M896" t="s" s="3">
        <v>3338</v>
      </c>
      <c r="N896" t="s" s="3">
        <v>3339</v>
      </c>
      <c r="O896" s="6"/>
      <c r="P896" s="6"/>
      <c r="Q896" s="6"/>
      <c r="R896" s="6"/>
      <c r="S896" s="6"/>
    </row>
    <row r="897" ht="16" customHeight="1">
      <c r="A897" s="6">
        <v>26</v>
      </c>
      <c r="B897" s="6">
        <v>25</v>
      </c>
      <c r="C897" s="6">
        <v>18</v>
      </c>
      <c r="D897" s="6">
        <v>51</v>
      </c>
      <c r="E897" s="6">
        <v>6656.58</v>
      </c>
      <c r="F897" t="s" s="3">
        <v>3340</v>
      </c>
      <c r="G897" t="s" s="3">
        <v>67</v>
      </c>
      <c r="H897" t="s" s="3">
        <v>67</v>
      </c>
      <c r="I897" t="s" s="3">
        <v>340</v>
      </c>
      <c r="J897" t="s" s="3">
        <v>3341</v>
      </c>
      <c r="K897" t="s" s="3">
        <v>243</v>
      </c>
      <c r="L897" t="s" s="3">
        <v>3342</v>
      </c>
      <c r="M897" t="s" s="3">
        <v>3343</v>
      </c>
      <c r="N897" t="s" s="3">
        <v>2636</v>
      </c>
      <c r="O897" s="6"/>
      <c r="P897" s="6"/>
      <c r="Q897" s="6"/>
      <c r="R897" s="6"/>
      <c r="S897" s="6"/>
    </row>
    <row r="898" ht="16" customHeight="1">
      <c r="A898" s="6">
        <v>26</v>
      </c>
      <c r="B898" s="6">
        <v>25</v>
      </c>
      <c r="C898" s="6">
        <v>19</v>
      </c>
      <c r="D898" s="6">
        <v>51</v>
      </c>
      <c r="E898" s="6">
        <v>7674.07</v>
      </c>
      <c r="F898" t="s" s="3">
        <v>2456</v>
      </c>
      <c r="G898" t="s" s="3">
        <v>67</v>
      </c>
      <c r="H898" t="s" s="3">
        <v>67</v>
      </c>
      <c r="I898" t="s" s="3">
        <v>3344</v>
      </c>
      <c r="J898" t="s" s="3">
        <v>310</v>
      </c>
      <c r="K898" t="s" s="3">
        <v>348</v>
      </c>
      <c r="L898" t="s" s="3">
        <v>3345</v>
      </c>
      <c r="M898" t="s" s="3">
        <v>347</v>
      </c>
      <c r="N898" t="s" s="3">
        <v>2595</v>
      </c>
      <c r="O898" s="6"/>
      <c r="P898" s="6"/>
      <c r="Q898" s="6"/>
      <c r="R898" s="6"/>
      <c r="S898" s="6"/>
    </row>
    <row r="899" ht="16" customHeight="1">
      <c r="A899" s="6">
        <v>26</v>
      </c>
      <c r="B899" s="6">
        <v>25</v>
      </c>
      <c r="C899" s="6">
        <v>20</v>
      </c>
      <c r="D899" s="6">
        <v>51</v>
      </c>
      <c r="E899" s="6">
        <v>7997.05</v>
      </c>
      <c r="F899" s="6"/>
      <c r="G899" t="s" s="3">
        <v>67</v>
      </c>
      <c r="H899" t="s" s="3">
        <v>67</v>
      </c>
      <c r="I899" t="s" s="3">
        <v>3346</v>
      </c>
      <c r="J899" t="s" s="3">
        <v>3347</v>
      </c>
      <c r="K899" t="s" s="3">
        <v>96</v>
      </c>
      <c r="L899" t="s" s="3">
        <v>95</v>
      </c>
      <c r="M899" t="s" s="3">
        <v>3348</v>
      </c>
      <c r="N899" t="s" s="3">
        <v>67</v>
      </c>
      <c r="O899" s="6"/>
      <c r="P899" s="6"/>
      <c r="Q899" s="6"/>
      <c r="R899" s="6"/>
      <c r="S899" s="6"/>
    </row>
    <row r="900" ht="16" customHeight="1">
      <c r="A900" s="6">
        <v>26</v>
      </c>
      <c r="B900" s="6">
        <v>25</v>
      </c>
      <c r="C900" s="6">
        <v>23</v>
      </c>
      <c r="D900" s="6">
        <v>51</v>
      </c>
      <c r="E900" s="6">
        <v>9196.27</v>
      </c>
      <c r="F900" t="s" s="3">
        <v>3349</v>
      </c>
      <c r="G900" t="s" s="3">
        <v>67</v>
      </c>
      <c r="H900" t="s" s="3">
        <v>67</v>
      </c>
      <c r="I900" t="s" s="3">
        <v>293</v>
      </c>
      <c r="J900" t="s" s="3">
        <v>3269</v>
      </c>
      <c r="K900" t="s" s="3">
        <v>3350</v>
      </c>
      <c r="L900" t="s" s="3">
        <v>3209</v>
      </c>
      <c r="M900" t="s" s="3">
        <v>1468</v>
      </c>
      <c r="N900" t="s" s="3">
        <v>95</v>
      </c>
      <c r="O900" s="6"/>
      <c r="P900" s="6"/>
      <c r="Q900" s="6"/>
      <c r="R900" s="6"/>
      <c r="S900" s="6"/>
    </row>
    <row r="901" ht="16" customHeight="1">
      <c r="A901" s="6">
        <v>26</v>
      </c>
      <c r="B901" s="6">
        <v>25</v>
      </c>
      <c r="C901" s="6">
        <v>22</v>
      </c>
      <c r="D901" s="6">
        <v>51</v>
      </c>
      <c r="E901" s="6">
        <v>9447.26</v>
      </c>
      <c r="F901" t="s" s="3">
        <v>67</v>
      </c>
      <c r="G901" t="s" s="3">
        <v>67</v>
      </c>
      <c r="H901" t="s" s="3">
        <v>67</v>
      </c>
      <c r="I901" t="s" s="3">
        <v>3076</v>
      </c>
      <c r="J901" t="s" s="3">
        <v>778</v>
      </c>
      <c r="K901" t="s" s="3">
        <v>3351</v>
      </c>
      <c r="L901" t="s" s="3">
        <v>2707</v>
      </c>
      <c r="M901" t="s" s="3">
        <v>3352</v>
      </c>
      <c r="N901" t="s" s="3">
        <v>3353</v>
      </c>
      <c r="O901" s="6"/>
      <c r="P901" s="6"/>
      <c r="Q901" s="6"/>
      <c r="R901" s="6"/>
      <c r="S901" s="6"/>
    </row>
    <row r="902" ht="16" customHeight="1">
      <c r="A902" s="6">
        <v>26</v>
      </c>
      <c r="B902" s="6">
        <v>25</v>
      </c>
      <c r="C902" s="6">
        <v>25</v>
      </c>
      <c r="D902" s="6">
        <v>51</v>
      </c>
      <c r="E902" s="6">
        <v>9469.459999999999</v>
      </c>
      <c r="F902" t="s" s="3">
        <v>621</v>
      </c>
      <c r="G902" t="s" s="3">
        <v>3014</v>
      </c>
      <c r="H902" t="s" s="3">
        <v>2494</v>
      </c>
      <c r="I902" t="s" s="3">
        <v>805</v>
      </c>
      <c r="J902" t="s" s="3">
        <v>2631</v>
      </c>
      <c r="K902" t="s" s="3">
        <v>3354</v>
      </c>
      <c r="L902" t="s" s="3">
        <v>3355</v>
      </c>
      <c r="M902" t="s" s="3">
        <v>1548</v>
      </c>
      <c r="N902" t="s" s="3">
        <v>1552</v>
      </c>
      <c r="O902" s="6"/>
      <c r="P902" s="6"/>
      <c r="Q902" s="6"/>
      <c r="R902" s="6"/>
      <c r="S902" s="6"/>
    </row>
    <row r="903" ht="16" customHeight="1">
      <c r="A903" s="6">
        <v>26</v>
      </c>
      <c r="B903" s="6">
        <v>25</v>
      </c>
      <c r="C903" s="6">
        <v>24</v>
      </c>
      <c r="D903" s="6">
        <v>51</v>
      </c>
      <c r="E903" s="6">
        <v>9918.01</v>
      </c>
      <c r="F903" t="s" s="3">
        <v>184</v>
      </c>
      <c r="G903" t="s" s="3">
        <v>67</v>
      </c>
      <c r="H903" t="s" s="3">
        <v>67</v>
      </c>
      <c r="I903" t="s" s="3">
        <v>1501</v>
      </c>
      <c r="J903" t="s" s="3">
        <v>3356</v>
      </c>
      <c r="K903" t="s" s="3">
        <v>3357</v>
      </c>
      <c r="L903" t="s" s="3">
        <v>3341</v>
      </c>
      <c r="M903" t="s" s="3">
        <v>2461</v>
      </c>
      <c r="N903" t="s" s="3">
        <v>3358</v>
      </c>
      <c r="O903" s="6"/>
      <c r="P903" s="6"/>
      <c r="Q903" s="6"/>
      <c r="R903" s="6"/>
      <c r="S903" s="6"/>
    </row>
    <row r="904" ht="16" customHeight="1">
      <c r="A904" s="6">
        <v>26</v>
      </c>
      <c r="B904" s="6">
        <v>25</v>
      </c>
      <c r="C904" s="6">
        <v>30</v>
      </c>
      <c r="D904" s="6">
        <v>51</v>
      </c>
      <c r="E904" s="6">
        <v>10194.72</v>
      </c>
      <c r="F904" t="s" s="3">
        <v>67</v>
      </c>
      <c r="G904" t="s" s="3">
        <v>67</v>
      </c>
      <c r="H904" t="s" s="3">
        <v>67</v>
      </c>
      <c r="I904" t="s" s="3">
        <v>2602</v>
      </c>
      <c r="J904" t="s" s="3">
        <v>474</v>
      </c>
      <c r="K904" t="s" s="3">
        <v>598</v>
      </c>
      <c r="L904" t="s" s="3">
        <v>496</v>
      </c>
      <c r="M904" t="s" s="3">
        <v>1274</v>
      </c>
      <c r="N904" t="s" s="3">
        <v>2573</v>
      </c>
      <c r="O904" s="6"/>
      <c r="P904" s="6"/>
      <c r="Q904" s="6"/>
      <c r="R904" s="6"/>
      <c r="S904" s="6"/>
    </row>
    <row r="905" ht="16" customHeight="1">
      <c r="A905" s="6">
        <v>26</v>
      </c>
      <c r="B905" s="6">
        <v>25</v>
      </c>
      <c r="C905" s="6">
        <v>31</v>
      </c>
      <c r="D905" s="6">
        <v>51</v>
      </c>
      <c r="E905" s="6">
        <v>10331.98</v>
      </c>
      <c r="F905" t="s" s="3">
        <v>3359</v>
      </c>
      <c r="G905" t="s" s="3">
        <v>67</v>
      </c>
      <c r="H905" t="s" s="3">
        <v>67</v>
      </c>
      <c r="I905" t="s" s="3">
        <v>3360</v>
      </c>
      <c r="J905" t="s" s="3">
        <v>1132</v>
      </c>
      <c r="K905" t="s" s="3">
        <v>568</v>
      </c>
      <c r="L905" t="s" s="3">
        <v>3058</v>
      </c>
      <c r="M905" t="s" s="3">
        <v>3361</v>
      </c>
      <c r="N905" t="s" s="3">
        <v>2717</v>
      </c>
      <c r="O905" s="6"/>
      <c r="P905" s="6"/>
      <c r="Q905" s="6"/>
      <c r="R905" s="6"/>
      <c r="S905" s="6"/>
    </row>
    <row r="906" ht="16" customHeight="1">
      <c r="A906" s="6">
        <v>26</v>
      </c>
      <c r="B906" s="6">
        <v>25</v>
      </c>
      <c r="C906" s="6">
        <v>26</v>
      </c>
      <c r="D906" s="6">
        <v>51</v>
      </c>
      <c r="E906" s="6">
        <v>10440.03</v>
      </c>
      <c r="F906" t="s" s="3">
        <v>1252</v>
      </c>
      <c r="G906" t="s" s="3">
        <v>3362</v>
      </c>
      <c r="H906" t="s" s="3">
        <v>2314</v>
      </c>
      <c r="I906" t="s" s="3">
        <v>3363</v>
      </c>
      <c r="J906" t="s" s="3">
        <v>3260</v>
      </c>
      <c r="K906" t="s" s="3">
        <v>2910</v>
      </c>
      <c r="L906" t="s" s="3">
        <v>2805</v>
      </c>
      <c r="M906" t="s" s="3">
        <v>3047</v>
      </c>
      <c r="N906" t="s" s="3">
        <v>2031</v>
      </c>
      <c r="O906" s="6"/>
      <c r="P906" s="6"/>
      <c r="Q906" s="6"/>
      <c r="R906" s="6"/>
      <c r="S906" s="6"/>
    </row>
    <row r="907" ht="16" customHeight="1">
      <c r="A907" s="6">
        <v>26</v>
      </c>
      <c r="B907" s="6">
        <v>25</v>
      </c>
      <c r="C907" s="6">
        <v>27</v>
      </c>
      <c r="D907" s="6">
        <v>51</v>
      </c>
      <c r="E907" s="6">
        <v>11135.17</v>
      </c>
      <c r="F907" t="s" s="3">
        <v>67</v>
      </c>
      <c r="G907" t="s" s="3">
        <v>67</v>
      </c>
      <c r="H907" t="s" s="3">
        <v>67</v>
      </c>
      <c r="I907" t="s" s="3">
        <v>316</v>
      </c>
      <c r="J907" t="s" s="3">
        <v>876</v>
      </c>
      <c r="K907" t="s" s="3">
        <v>3364</v>
      </c>
      <c r="L907" t="s" s="3">
        <v>1055</v>
      </c>
      <c r="M907" t="s" s="3">
        <v>812</v>
      </c>
      <c r="N907" t="s" s="3">
        <v>1612</v>
      </c>
      <c r="O907" s="6"/>
      <c r="P907" s="6"/>
      <c r="Q907" s="6"/>
      <c r="R907" s="6"/>
      <c r="S907" s="6"/>
    </row>
    <row r="908" ht="16" customHeight="1">
      <c r="A908" s="6">
        <v>26</v>
      </c>
      <c r="B908" s="6">
        <v>25</v>
      </c>
      <c r="C908" s="6">
        <v>32</v>
      </c>
      <c r="D908" s="6">
        <v>51</v>
      </c>
      <c r="E908" s="6">
        <v>11424.47</v>
      </c>
      <c r="F908" t="s" s="3">
        <v>67</v>
      </c>
      <c r="G908" t="s" s="3">
        <v>67</v>
      </c>
      <c r="H908" t="s" s="3">
        <v>67</v>
      </c>
      <c r="I908" t="s" s="3">
        <v>2656</v>
      </c>
      <c r="J908" t="s" s="3">
        <v>3365</v>
      </c>
      <c r="K908" t="s" s="3">
        <v>3366</v>
      </c>
      <c r="L908" t="s" s="3">
        <v>238</v>
      </c>
      <c r="M908" t="s" s="3">
        <v>827</v>
      </c>
      <c r="N908" t="s" s="3">
        <v>2581</v>
      </c>
      <c r="O908" s="6"/>
      <c r="P908" s="6"/>
      <c r="Q908" s="6"/>
      <c r="R908" s="6"/>
      <c r="S908" s="6"/>
    </row>
    <row r="909" ht="16" customHeight="1">
      <c r="A909" s="6">
        <v>26</v>
      </c>
      <c r="B909" s="6">
        <v>25</v>
      </c>
      <c r="C909" s="6">
        <v>33</v>
      </c>
      <c r="D909" s="6">
        <v>51</v>
      </c>
      <c r="E909" s="6">
        <v>11655.09</v>
      </c>
      <c r="F909" t="s" s="3">
        <v>3367</v>
      </c>
      <c r="G909" t="s" s="3">
        <v>67</v>
      </c>
      <c r="H909" t="s" s="3">
        <v>67</v>
      </c>
      <c r="I909" t="s" s="3">
        <v>3368</v>
      </c>
      <c r="J909" t="s" s="3">
        <v>2575</v>
      </c>
      <c r="K909" t="s" s="3">
        <v>495</v>
      </c>
      <c r="L909" t="s" s="3">
        <v>811</v>
      </c>
      <c r="M909" t="s" s="3">
        <v>965</v>
      </c>
      <c r="N909" t="s" s="3">
        <v>1540</v>
      </c>
      <c r="O909" s="6"/>
      <c r="P909" s="6"/>
      <c r="Q909" s="6"/>
      <c r="R909" s="6"/>
      <c r="S909" s="6"/>
    </row>
    <row r="910" ht="16" customHeight="1">
      <c r="A910" s="6">
        <v>26</v>
      </c>
      <c r="B910" s="6">
        <v>25</v>
      </c>
      <c r="C910" s="6">
        <v>34</v>
      </c>
      <c r="D910" s="6">
        <v>51</v>
      </c>
      <c r="E910" s="6">
        <v>11833.06</v>
      </c>
      <c r="F910" t="s" s="3">
        <v>369</v>
      </c>
      <c r="G910" t="s" s="3">
        <v>2961</v>
      </c>
      <c r="H910" t="s" s="3">
        <v>3261</v>
      </c>
      <c r="I910" t="s" s="3">
        <v>3369</v>
      </c>
      <c r="J910" t="s" s="3">
        <v>3363</v>
      </c>
      <c r="K910" t="s" s="3">
        <v>3370</v>
      </c>
      <c r="L910" t="s" s="3">
        <v>1583</v>
      </c>
      <c r="M910" t="s" s="3">
        <v>1930</v>
      </c>
      <c r="N910" t="s" s="3">
        <v>350</v>
      </c>
      <c r="O910" s="6"/>
      <c r="P910" s="6"/>
      <c r="Q910" s="6"/>
      <c r="R910" s="6"/>
      <c r="S910" s="6"/>
    </row>
    <row r="911" ht="16" customHeight="1">
      <c r="A911" s="6">
        <v>26</v>
      </c>
      <c r="B911" s="6">
        <v>25</v>
      </c>
      <c r="C911" s="6">
        <v>35</v>
      </c>
      <c r="D911" s="6">
        <v>51</v>
      </c>
      <c r="E911" s="6">
        <v>11963.25</v>
      </c>
      <c r="F911" t="s" s="3">
        <v>3371</v>
      </c>
      <c r="G911" t="s" s="3">
        <v>67</v>
      </c>
      <c r="H911" t="s" s="3">
        <v>67</v>
      </c>
      <c r="I911" t="s" s="3">
        <v>638</v>
      </c>
      <c r="J911" t="s" s="3">
        <v>372</v>
      </c>
      <c r="K911" t="s" s="3">
        <v>3372</v>
      </c>
      <c r="L911" t="s" s="3">
        <v>578</v>
      </c>
      <c r="M911" t="s" s="3">
        <v>3373</v>
      </c>
      <c r="N911" t="s" s="3">
        <v>3374</v>
      </c>
      <c r="O911" s="6"/>
      <c r="P911" s="6"/>
      <c r="Q911" s="6"/>
      <c r="R911" s="6"/>
      <c r="S911" s="6"/>
    </row>
    <row r="912" ht="16" customHeight="1">
      <c r="A912" s="6">
        <v>26</v>
      </c>
      <c r="B912" s="6">
        <v>25</v>
      </c>
      <c r="C912" s="6">
        <v>36</v>
      </c>
      <c r="D912" s="6">
        <v>51</v>
      </c>
      <c r="E912" s="6">
        <v>12387.7</v>
      </c>
      <c r="F912" t="s" s="3">
        <v>3375</v>
      </c>
      <c r="G912" t="s" s="3">
        <v>67</v>
      </c>
      <c r="H912" t="s" s="3">
        <v>67</v>
      </c>
      <c r="I912" t="s" s="3">
        <v>3376</v>
      </c>
      <c r="J912" t="s" s="3">
        <v>3222</v>
      </c>
      <c r="K912" t="s" s="3">
        <v>770</v>
      </c>
      <c r="L912" t="s" s="3">
        <v>3377</v>
      </c>
      <c r="M912" t="s" s="3">
        <v>3378</v>
      </c>
      <c r="N912" t="s" s="3">
        <v>3379</v>
      </c>
      <c r="O912" s="6"/>
      <c r="P912" s="6"/>
      <c r="Q912" s="6"/>
      <c r="R912" s="6"/>
      <c r="S912" s="6"/>
    </row>
    <row r="913" ht="16" customHeight="1">
      <c r="A913" s="6">
        <v>26</v>
      </c>
      <c r="B913" s="6">
        <v>25</v>
      </c>
      <c r="C913" s="6">
        <v>41</v>
      </c>
      <c r="D913" s="6">
        <v>51</v>
      </c>
      <c r="E913" s="6">
        <v>17851.15</v>
      </c>
      <c r="F913" t="s" s="3">
        <v>353</v>
      </c>
      <c r="G913" t="s" s="3">
        <v>2668</v>
      </c>
      <c r="H913" t="s" s="3">
        <v>2896</v>
      </c>
      <c r="I913" t="s" s="3">
        <v>2362</v>
      </c>
      <c r="J913" t="s" s="3">
        <v>883</v>
      </c>
      <c r="K913" t="s" s="3">
        <v>1178</v>
      </c>
      <c r="L913" t="s" s="3">
        <v>1269</v>
      </c>
      <c r="M913" t="s" s="3">
        <v>1262</v>
      </c>
      <c r="N913" t="s" s="3">
        <v>353</v>
      </c>
      <c r="O913" s="6"/>
      <c r="P913" s="6"/>
      <c r="Q913" s="6"/>
      <c r="R913" s="6"/>
      <c r="S913" s="6"/>
    </row>
    <row r="914" ht="16" customHeight="1">
      <c r="A914" s="6">
        <v>26</v>
      </c>
      <c r="B914" s="6">
        <v>25</v>
      </c>
      <c r="C914" s="6">
        <v>38</v>
      </c>
      <c r="D914" s="6">
        <v>51</v>
      </c>
      <c r="E914" s="6">
        <v>17907.85</v>
      </c>
      <c r="F914" t="s" s="3">
        <v>67</v>
      </c>
      <c r="G914" t="s" s="3">
        <v>67</v>
      </c>
      <c r="H914" t="s" s="3">
        <v>67</v>
      </c>
      <c r="I914" t="s" s="3">
        <v>1373</v>
      </c>
      <c r="J914" t="s" s="3">
        <v>1052</v>
      </c>
      <c r="K914" t="s" s="3">
        <v>1477</v>
      </c>
      <c r="L914" t="s" s="3">
        <v>3341</v>
      </c>
      <c r="M914" t="s" s="3">
        <v>2515</v>
      </c>
      <c r="N914" t="s" s="3">
        <v>3380</v>
      </c>
      <c r="O914" s="6"/>
      <c r="P914" s="6"/>
      <c r="Q914" s="6"/>
      <c r="R914" s="6"/>
      <c r="S914" s="6"/>
    </row>
    <row r="915" ht="16" customHeight="1">
      <c r="A915" s="6">
        <v>26</v>
      </c>
      <c r="B915" s="6">
        <v>25</v>
      </c>
      <c r="C915" s="6">
        <v>39</v>
      </c>
      <c r="D915" s="6">
        <v>51</v>
      </c>
      <c r="E915" s="6">
        <v>18491.82</v>
      </c>
      <c r="F915" t="s" s="3">
        <v>749</v>
      </c>
      <c r="G915" t="s" s="3">
        <v>67</v>
      </c>
      <c r="H915" t="s" s="3">
        <v>67</v>
      </c>
      <c r="I915" t="s" s="3">
        <v>587</v>
      </c>
      <c r="J915" t="s" s="3">
        <v>2401</v>
      </c>
      <c r="K915" t="s" s="3">
        <v>1280</v>
      </c>
      <c r="L915" t="s" s="3">
        <v>1153</v>
      </c>
      <c r="M915" t="s" s="3">
        <v>857</v>
      </c>
      <c r="N915" t="s" s="3">
        <v>3381</v>
      </c>
      <c r="O915" s="6"/>
      <c r="P915" s="6"/>
      <c r="Q915" s="6"/>
      <c r="R915" s="6"/>
      <c r="S915" s="6"/>
    </row>
    <row r="916" ht="16" customHeight="1">
      <c r="A916" s="6">
        <v>26</v>
      </c>
      <c r="B916" s="6">
        <v>25</v>
      </c>
      <c r="C916" s="6">
        <v>40</v>
      </c>
      <c r="D916" s="6">
        <v>51</v>
      </c>
      <c r="E916" s="6">
        <v>18747.72</v>
      </c>
      <c r="F916" t="s" s="3">
        <v>943</v>
      </c>
      <c r="G916" t="s" s="3">
        <v>67</v>
      </c>
      <c r="H916" t="s" s="3">
        <v>67</v>
      </c>
      <c r="I916" t="s" s="3">
        <v>3382</v>
      </c>
      <c r="J916" t="s" s="3">
        <v>1940</v>
      </c>
      <c r="K916" t="s" s="3">
        <v>3383</v>
      </c>
      <c r="L916" t="s" s="3">
        <v>3384</v>
      </c>
      <c r="M916" t="s" s="3">
        <v>500</v>
      </c>
      <c r="N916" t="s" s="3">
        <v>1222</v>
      </c>
      <c r="O916" s="6"/>
      <c r="P916" s="6"/>
      <c r="Q916" s="6"/>
      <c r="R916" s="6"/>
      <c r="S916" s="6"/>
    </row>
    <row r="917" ht="16" customHeight="1">
      <c r="A917" s="6">
        <v>26</v>
      </c>
      <c r="B917" s="6">
        <v>25</v>
      </c>
      <c r="C917" s="6">
        <v>44</v>
      </c>
      <c r="D917" s="6">
        <v>51</v>
      </c>
      <c r="E917" s="6">
        <v>19854.83</v>
      </c>
      <c r="F917" t="s" s="3">
        <v>67</v>
      </c>
      <c r="G917" t="s" s="3">
        <v>67</v>
      </c>
      <c r="H917" t="s" s="3">
        <v>67</v>
      </c>
      <c r="I917" t="s" s="3">
        <v>3385</v>
      </c>
      <c r="J917" t="s" s="3">
        <v>3386</v>
      </c>
      <c r="K917" t="s" s="3">
        <v>1781</v>
      </c>
      <c r="L917" t="s" s="3">
        <v>3076</v>
      </c>
      <c r="M917" t="s" s="3">
        <v>3387</v>
      </c>
      <c r="N917" t="s" s="3">
        <v>3388</v>
      </c>
      <c r="O917" s="6"/>
      <c r="P917" s="6"/>
      <c r="Q917" s="6"/>
      <c r="R917" s="6"/>
      <c r="S917" s="6"/>
    </row>
    <row r="918" ht="16" customHeight="1">
      <c r="A918" s="6">
        <v>26</v>
      </c>
      <c r="B918" s="6">
        <v>25</v>
      </c>
      <c r="C918" s="6">
        <v>42</v>
      </c>
      <c r="D918" s="6">
        <v>51</v>
      </c>
      <c r="E918" s="6">
        <v>22439.56</v>
      </c>
      <c r="F918" s="6"/>
      <c r="G918" t="s" s="3">
        <v>67</v>
      </c>
      <c r="H918" t="s" s="3">
        <v>67</v>
      </c>
      <c r="I918" t="s" s="3">
        <v>3389</v>
      </c>
      <c r="J918" t="s" s="3">
        <v>3390</v>
      </c>
      <c r="K918" t="s" s="3">
        <v>67</v>
      </c>
      <c r="L918" t="s" s="3">
        <v>67</v>
      </c>
      <c r="M918" t="s" s="3">
        <v>67</v>
      </c>
      <c r="N918" t="s" s="3">
        <v>67</v>
      </c>
      <c r="O918" s="6"/>
      <c r="P918" s="6"/>
      <c r="Q918" s="6"/>
      <c r="R918" s="6"/>
      <c r="S918" s="6"/>
    </row>
    <row r="919" ht="16" customHeight="1">
      <c r="A919" s="6">
        <v>26</v>
      </c>
      <c r="B919" s="6">
        <v>25</v>
      </c>
      <c r="C919" s="6">
        <v>45</v>
      </c>
      <c r="D919" s="6">
        <v>51</v>
      </c>
      <c r="E919" s="6">
        <v>24545.07</v>
      </c>
      <c r="F919" t="s" s="3">
        <v>2989</v>
      </c>
      <c r="G919" t="s" s="3">
        <v>67</v>
      </c>
      <c r="H919" t="s" s="3">
        <v>67</v>
      </c>
      <c r="I919" t="s" s="3">
        <v>3391</v>
      </c>
      <c r="J919" t="s" s="3">
        <v>3392</v>
      </c>
      <c r="K919" t="s" s="3">
        <v>360</v>
      </c>
      <c r="L919" t="s" s="3">
        <v>215</v>
      </c>
      <c r="M919" t="s" s="3">
        <v>957</v>
      </c>
      <c r="N919" t="s" s="3">
        <v>2989</v>
      </c>
      <c r="O919" s="6"/>
      <c r="P919" s="6"/>
      <c r="Q919" s="6"/>
      <c r="R919" s="6"/>
      <c r="S919" s="6"/>
    </row>
    <row r="920" ht="16" customHeight="1">
      <c r="A920" s="6">
        <v>26</v>
      </c>
      <c r="B920" s="6">
        <v>25</v>
      </c>
      <c r="C920" s="6">
        <v>46</v>
      </c>
      <c r="D920" s="6">
        <v>51</v>
      </c>
      <c r="E920" s="6">
        <v>26535.31</v>
      </c>
      <c r="F920" t="s" s="3">
        <v>3393</v>
      </c>
      <c r="G920" t="s" s="3">
        <v>67</v>
      </c>
      <c r="H920" t="s" s="3">
        <v>67</v>
      </c>
      <c r="I920" t="s" s="3">
        <v>3394</v>
      </c>
      <c r="J920" t="s" s="3">
        <v>485</v>
      </c>
      <c r="K920" t="s" s="3">
        <v>3395</v>
      </c>
      <c r="L920" t="s" s="3">
        <v>2604</v>
      </c>
      <c r="M920" t="s" s="3">
        <v>3396</v>
      </c>
      <c r="N920" t="s" s="3">
        <v>151</v>
      </c>
      <c r="O920" s="6"/>
      <c r="P920" s="6"/>
      <c r="Q920" s="6"/>
      <c r="R920" s="6"/>
      <c r="S920" s="6"/>
    </row>
    <row r="921" ht="16" customHeight="1">
      <c r="A921" s="6">
        <v>26</v>
      </c>
      <c r="B921" s="6">
        <v>25</v>
      </c>
      <c r="C921" s="6">
        <v>47</v>
      </c>
      <c r="D921" s="6">
        <v>51</v>
      </c>
      <c r="E921" s="6">
        <v>100032.16</v>
      </c>
      <c r="F921" s="6"/>
      <c r="G921" t="s" s="3">
        <v>67</v>
      </c>
      <c r="H921" t="s" s="3">
        <v>67</v>
      </c>
      <c r="I921" t="s" s="3">
        <v>3397</v>
      </c>
      <c r="J921" t="s" s="3">
        <v>3398</v>
      </c>
      <c r="K921" t="s" s="3">
        <v>67</v>
      </c>
      <c r="L921" t="s" s="3">
        <v>67</v>
      </c>
      <c r="M921" t="s" s="3">
        <v>67</v>
      </c>
      <c r="N921" t="s" s="3">
        <v>67</v>
      </c>
      <c r="O921" s="6"/>
      <c r="P921" s="6"/>
      <c r="Q921" s="6"/>
      <c r="R921" s="6"/>
      <c r="S921" s="6"/>
    </row>
    <row r="922" ht="16" customHeight="1">
      <c r="A922" s="6">
        <v>26</v>
      </c>
      <c r="B922" s="6">
        <v>25</v>
      </c>
      <c r="C922" s="6">
        <v>48</v>
      </c>
      <c r="D922" s="6">
        <v>51</v>
      </c>
      <c r="E922" s="6">
        <v>160350.73</v>
      </c>
      <c r="F922" s="6"/>
      <c r="G922" t="s" s="3">
        <v>67</v>
      </c>
      <c r="H922" t="s" s="3">
        <v>67</v>
      </c>
      <c r="I922" t="s" s="3">
        <v>3399</v>
      </c>
      <c r="J922" t="s" s="3">
        <v>261</v>
      </c>
      <c r="K922" t="s" s="3">
        <v>1935</v>
      </c>
      <c r="L922" t="s" s="3">
        <v>67</v>
      </c>
      <c r="M922" t="s" s="3">
        <v>3400</v>
      </c>
      <c r="N922" t="s" s="3">
        <v>67</v>
      </c>
      <c r="O922" s="6"/>
      <c r="P922" s="6"/>
      <c r="Q922" s="6"/>
      <c r="R922" s="6"/>
      <c r="S922" s="6"/>
    </row>
    <row r="923" ht="16" customHeight="1">
      <c r="A923" s="6">
        <v>26</v>
      </c>
      <c r="B923" s="6">
        <v>25</v>
      </c>
      <c r="C923" s="6">
        <v>51</v>
      </c>
      <c r="D923" s="6">
        <v>52</v>
      </c>
      <c r="E923" t="s" s="3">
        <v>67</v>
      </c>
      <c r="F923" s="6"/>
      <c r="G923" t="s" s="3">
        <v>67</v>
      </c>
      <c r="H923" t="s" s="3">
        <v>67</v>
      </c>
      <c r="I923" t="s" s="3">
        <v>67</v>
      </c>
      <c r="J923" t="s" s="3">
        <v>2639</v>
      </c>
      <c r="K923" t="s" s="3">
        <v>2639</v>
      </c>
      <c r="L923" t="s" s="3">
        <v>2639</v>
      </c>
      <c r="M923" t="s" s="3">
        <v>2639</v>
      </c>
      <c r="N923" t="s" s="3">
        <v>67</v>
      </c>
      <c r="O923" s="6"/>
      <c r="P923" s="6"/>
      <c r="Q923" s="6"/>
      <c r="R923" s="6"/>
      <c r="S923" s="6"/>
    </row>
    <row r="924" ht="16" customHeight="1">
      <c r="A924" s="6">
        <v>26</v>
      </c>
      <c r="B924" s="6">
        <v>25</v>
      </c>
      <c r="C924" s="6">
        <v>1</v>
      </c>
      <c r="D924" s="6">
        <v>52</v>
      </c>
      <c r="E924" s="6">
        <v>3175.38</v>
      </c>
      <c r="F924" t="s" s="3">
        <v>2996</v>
      </c>
      <c r="G924" t="s" s="3">
        <v>668</v>
      </c>
      <c r="H924" t="s" s="3">
        <v>2005</v>
      </c>
      <c r="I924" t="s" s="3">
        <v>1998</v>
      </c>
      <c r="J924" t="s" s="3">
        <v>3401</v>
      </c>
      <c r="K924" t="s" s="3">
        <v>1126</v>
      </c>
      <c r="L924" t="s" s="3">
        <v>3402</v>
      </c>
      <c r="M924" t="s" s="3">
        <v>3403</v>
      </c>
      <c r="N924" t="s" s="3">
        <v>1417</v>
      </c>
      <c r="O924" s="6"/>
      <c r="P924" s="6"/>
      <c r="Q924" s="6"/>
      <c r="R924" s="6"/>
      <c r="S924" s="6"/>
    </row>
    <row r="925" ht="16" customHeight="1">
      <c r="A925" s="6">
        <v>26</v>
      </c>
      <c r="B925" s="6">
        <v>25</v>
      </c>
      <c r="C925" s="6">
        <v>2</v>
      </c>
      <c r="D925" s="6">
        <v>52</v>
      </c>
      <c r="E925" s="6">
        <v>3214.67</v>
      </c>
      <c r="F925" t="s" s="3">
        <v>1244</v>
      </c>
      <c r="G925" t="s" s="3">
        <v>3404</v>
      </c>
      <c r="H925" t="s" s="3">
        <v>3405</v>
      </c>
      <c r="I925" t="s" s="3">
        <v>3406</v>
      </c>
      <c r="J925" t="s" s="3">
        <v>1341</v>
      </c>
      <c r="K925" t="s" s="3">
        <v>3407</v>
      </c>
      <c r="L925" t="s" s="3">
        <v>727</v>
      </c>
      <c r="M925" t="s" s="3">
        <v>3408</v>
      </c>
      <c r="N925" t="s" s="3">
        <v>3243</v>
      </c>
      <c r="O925" s="6"/>
      <c r="P925" s="6"/>
      <c r="Q925" s="6"/>
      <c r="R925" s="6"/>
      <c r="S925" s="6"/>
    </row>
    <row r="926" ht="16" customHeight="1">
      <c r="A926" s="6">
        <v>26</v>
      </c>
      <c r="B926" s="6">
        <v>25</v>
      </c>
      <c r="C926" s="6">
        <v>3</v>
      </c>
      <c r="D926" s="6">
        <v>52</v>
      </c>
      <c r="E926" s="6">
        <v>3244.18</v>
      </c>
      <c r="F926" t="s" s="3">
        <v>1366</v>
      </c>
      <c r="G926" t="s" s="3">
        <v>1546</v>
      </c>
      <c r="H926" t="s" s="3">
        <v>929</v>
      </c>
      <c r="I926" t="s" s="3">
        <v>3409</v>
      </c>
      <c r="J926" t="s" s="3">
        <v>1981</v>
      </c>
      <c r="K926" t="s" s="3">
        <v>2424</v>
      </c>
      <c r="L926" t="s" s="3">
        <v>1624</v>
      </c>
      <c r="M926" t="s" s="3">
        <v>3410</v>
      </c>
      <c r="N926" t="s" s="3">
        <v>618</v>
      </c>
      <c r="O926" s="6"/>
      <c r="P926" s="6"/>
      <c r="Q926" s="6"/>
      <c r="R926" s="6"/>
      <c r="S926" s="6"/>
    </row>
    <row r="927" ht="16" customHeight="1">
      <c r="A927" s="6">
        <v>26</v>
      </c>
      <c r="B927" s="6">
        <v>25</v>
      </c>
      <c r="C927" s="6">
        <v>4</v>
      </c>
      <c r="D927" s="6">
        <v>52</v>
      </c>
      <c r="E927" s="6">
        <v>3264.84</v>
      </c>
      <c r="F927" t="s" s="3">
        <v>67</v>
      </c>
      <c r="G927" t="s" s="3">
        <v>67</v>
      </c>
      <c r="H927" t="s" s="3">
        <v>67</v>
      </c>
      <c r="I927" t="s" s="3">
        <v>3411</v>
      </c>
      <c r="J927" t="s" s="3">
        <v>3412</v>
      </c>
      <c r="K927" t="s" s="3">
        <v>1531</v>
      </c>
      <c r="L927" t="s" s="3">
        <v>1617</v>
      </c>
      <c r="M927" t="s" s="3">
        <v>2483</v>
      </c>
      <c r="N927" t="s" s="3">
        <v>661</v>
      </c>
      <c r="O927" s="6"/>
      <c r="P927" s="6"/>
      <c r="Q927" s="6"/>
      <c r="R927" s="6"/>
      <c r="S927" s="6"/>
    </row>
    <row r="928" ht="16" customHeight="1">
      <c r="A928" s="6">
        <v>26</v>
      </c>
      <c r="B928" s="6">
        <v>25</v>
      </c>
      <c r="C928" s="6">
        <v>6</v>
      </c>
      <c r="D928" s="6">
        <v>52</v>
      </c>
      <c r="E928" s="6">
        <v>3376.2</v>
      </c>
      <c r="F928" t="s" s="3">
        <v>1280</v>
      </c>
      <c r="G928" t="s" s="3">
        <v>3413</v>
      </c>
      <c r="H928" t="s" s="3">
        <v>3414</v>
      </c>
      <c r="I928" t="s" s="3">
        <v>3415</v>
      </c>
      <c r="J928" t="s" s="3">
        <v>3416</v>
      </c>
      <c r="K928" t="s" s="3">
        <v>3417</v>
      </c>
      <c r="L928" t="s" s="3">
        <v>3418</v>
      </c>
      <c r="M928" t="s" s="3">
        <v>3419</v>
      </c>
      <c r="N928" t="s" s="3">
        <v>3420</v>
      </c>
      <c r="O928" s="6"/>
      <c r="P928" s="6"/>
      <c r="Q928" s="6"/>
      <c r="R928" s="6"/>
      <c r="S928" s="6"/>
    </row>
    <row r="929" ht="16" customHeight="1">
      <c r="A929" s="6">
        <v>26</v>
      </c>
      <c r="B929" s="6">
        <v>25</v>
      </c>
      <c r="C929" s="6">
        <v>7</v>
      </c>
      <c r="D929" s="6">
        <v>52</v>
      </c>
      <c r="E929" s="6">
        <v>3440.99</v>
      </c>
      <c r="F929" t="s" s="3">
        <v>3421</v>
      </c>
      <c r="G929" t="s" s="3">
        <v>1637</v>
      </c>
      <c r="H929" t="s" s="3">
        <v>2107</v>
      </c>
      <c r="I929" t="s" s="3">
        <v>3422</v>
      </c>
      <c r="J929" t="s" s="3">
        <v>3423</v>
      </c>
      <c r="K929" t="s" s="3">
        <v>3424</v>
      </c>
      <c r="L929" t="s" s="3">
        <v>3425</v>
      </c>
      <c r="M929" t="s" s="3">
        <v>1026</v>
      </c>
      <c r="N929" t="s" s="3">
        <v>2516</v>
      </c>
      <c r="O929" s="6"/>
      <c r="P929" s="6"/>
      <c r="Q929" s="6"/>
      <c r="R929" s="6"/>
      <c r="S929" s="6"/>
    </row>
    <row r="930" ht="16" customHeight="1">
      <c r="A930" s="6">
        <v>26</v>
      </c>
      <c r="B930" s="6">
        <v>25</v>
      </c>
      <c r="C930" s="6">
        <v>8</v>
      </c>
      <c r="D930" s="6">
        <v>52</v>
      </c>
      <c r="E930" s="6">
        <v>3489.98</v>
      </c>
      <c r="F930" t="s" s="3">
        <v>133</v>
      </c>
      <c r="G930" t="s" s="3">
        <v>3426</v>
      </c>
      <c r="H930" t="s" s="3">
        <v>3427</v>
      </c>
      <c r="I930" t="s" s="3">
        <v>1877</v>
      </c>
      <c r="J930" t="s" s="3">
        <v>3428</v>
      </c>
      <c r="K930" t="s" s="3">
        <v>3160</v>
      </c>
      <c r="L930" t="s" s="3">
        <v>2528</v>
      </c>
      <c r="M930" t="s" s="3">
        <v>3429</v>
      </c>
      <c r="N930" t="s" s="3">
        <v>3203</v>
      </c>
      <c r="O930" s="6"/>
      <c r="P930" s="6"/>
      <c r="Q930" s="6"/>
      <c r="R930" s="6"/>
      <c r="S930" s="6"/>
    </row>
    <row r="931" ht="16" customHeight="1">
      <c r="A931" s="6">
        <v>26</v>
      </c>
      <c r="B931" s="6">
        <v>25</v>
      </c>
      <c r="C931" s="6">
        <v>9</v>
      </c>
      <c r="D931" s="6">
        <v>52</v>
      </c>
      <c r="E931" s="6">
        <v>3524.38</v>
      </c>
      <c r="F931" t="s" s="3">
        <v>67</v>
      </c>
      <c r="G931" t="s" s="3">
        <v>373</v>
      </c>
      <c r="H931" t="s" s="3">
        <v>66</v>
      </c>
      <c r="I931" t="s" s="3">
        <v>273</v>
      </c>
      <c r="J931" t="s" s="3">
        <v>273</v>
      </c>
      <c r="K931" t="s" s="3">
        <v>3430</v>
      </c>
      <c r="L931" t="s" s="3">
        <v>1141</v>
      </c>
      <c r="M931" t="s" s="3">
        <v>533</v>
      </c>
      <c r="N931" t="s" s="3">
        <v>373</v>
      </c>
      <c r="O931" s="6"/>
      <c r="P931" s="6"/>
      <c r="Q931" s="6"/>
      <c r="R931" s="6"/>
      <c r="S931" s="6"/>
    </row>
    <row r="932" ht="16" customHeight="1">
      <c r="A932" s="6">
        <v>26</v>
      </c>
      <c r="B932" s="6">
        <v>25</v>
      </c>
      <c r="C932" s="6">
        <v>10</v>
      </c>
      <c r="D932" s="6">
        <v>52</v>
      </c>
      <c r="E932" s="6">
        <v>4249.08</v>
      </c>
      <c r="F932" t="s" s="3">
        <v>3214</v>
      </c>
      <c r="G932" t="s" s="3">
        <v>398</v>
      </c>
      <c r="H932" t="s" s="3">
        <v>2659</v>
      </c>
      <c r="I932" t="s" s="3">
        <v>3431</v>
      </c>
      <c r="J932" t="s" s="3">
        <v>1394</v>
      </c>
      <c r="K932" t="s" s="3">
        <v>1178</v>
      </c>
      <c r="L932" t="s" s="3">
        <v>1021</v>
      </c>
      <c r="M932" t="s" s="3">
        <v>2028</v>
      </c>
      <c r="N932" t="s" s="3">
        <v>417</v>
      </c>
      <c r="O932" s="6"/>
      <c r="P932" s="6"/>
      <c r="Q932" s="6"/>
      <c r="R932" s="6"/>
      <c r="S932" s="6"/>
    </row>
    <row r="933" ht="16" customHeight="1">
      <c r="A933" s="6">
        <v>26</v>
      </c>
      <c r="B933" s="6">
        <v>25</v>
      </c>
      <c r="C933" s="6">
        <v>11</v>
      </c>
      <c r="D933" s="6">
        <v>52</v>
      </c>
      <c r="E933" s="6">
        <v>4329.43</v>
      </c>
      <c r="F933" t="s" s="3">
        <v>1183</v>
      </c>
      <c r="G933" t="s" s="3">
        <v>1449</v>
      </c>
      <c r="H933" t="s" s="3">
        <v>420</v>
      </c>
      <c r="I933" t="s" s="3">
        <v>1449</v>
      </c>
      <c r="J933" t="s" s="3">
        <v>1550</v>
      </c>
      <c r="K933" t="s" s="3">
        <v>1396</v>
      </c>
      <c r="L933" t="s" s="3">
        <v>455</v>
      </c>
      <c r="M933" t="s" s="3">
        <v>1447</v>
      </c>
      <c r="N933" t="s" s="3">
        <v>1445</v>
      </c>
      <c r="O933" s="6"/>
      <c r="P933" s="6"/>
      <c r="Q933" s="6"/>
      <c r="R933" s="6"/>
      <c r="S933" s="6"/>
    </row>
    <row r="934" ht="16" customHeight="1">
      <c r="A934" s="6">
        <v>26</v>
      </c>
      <c r="B934" s="6">
        <v>25</v>
      </c>
      <c r="C934" s="6">
        <v>12</v>
      </c>
      <c r="D934" s="6">
        <v>52</v>
      </c>
      <c r="E934" s="6">
        <v>4384.21</v>
      </c>
      <c r="F934" t="s" s="3">
        <v>67</v>
      </c>
      <c r="G934" t="s" s="3">
        <v>67</v>
      </c>
      <c r="H934" t="s" s="3">
        <v>67</v>
      </c>
      <c r="I934" t="s" s="3">
        <v>1740</v>
      </c>
      <c r="J934" t="s" s="3">
        <v>2269</v>
      </c>
      <c r="K934" t="s" s="3">
        <v>437</v>
      </c>
      <c r="L934" t="s" s="3">
        <v>1273</v>
      </c>
      <c r="M934" t="s" s="3">
        <v>3432</v>
      </c>
      <c r="N934" t="s" s="3">
        <v>3433</v>
      </c>
      <c r="O934" s="6"/>
      <c r="P934" s="6"/>
      <c r="Q934" s="6"/>
      <c r="R934" s="6"/>
      <c r="S934" s="6"/>
    </row>
    <row r="935" ht="16" customHeight="1">
      <c r="A935" s="6">
        <v>26</v>
      </c>
      <c r="B935" s="6">
        <v>25</v>
      </c>
      <c r="C935" s="6">
        <v>14</v>
      </c>
      <c r="D935" s="6">
        <v>52</v>
      </c>
      <c r="E935" s="6">
        <v>5551.31</v>
      </c>
      <c r="F935" t="s" s="3">
        <v>233</v>
      </c>
      <c r="G935" t="s" s="3">
        <v>1789</v>
      </c>
      <c r="H935" t="s" s="3">
        <v>2238</v>
      </c>
      <c r="I935" t="s" s="3">
        <v>1898</v>
      </c>
      <c r="J935" t="s" s="3">
        <v>1872</v>
      </c>
      <c r="K935" t="s" s="3">
        <v>1234</v>
      </c>
      <c r="L935" t="s" s="3">
        <v>3434</v>
      </c>
      <c r="M935" t="s" s="3">
        <v>2877</v>
      </c>
      <c r="N935" t="s" s="3">
        <v>666</v>
      </c>
      <c r="O935" s="6"/>
      <c r="P935" s="6"/>
      <c r="Q935" s="6"/>
      <c r="R935" s="6"/>
      <c r="S935" s="6"/>
    </row>
    <row r="936" ht="16" customHeight="1">
      <c r="A936" s="6">
        <v>26</v>
      </c>
      <c r="B936" s="6">
        <v>25</v>
      </c>
      <c r="C936" s="6">
        <v>15</v>
      </c>
      <c r="D936" s="6">
        <v>52</v>
      </c>
      <c r="E936" s="6">
        <v>5613.27</v>
      </c>
      <c r="F936" t="s" s="3">
        <v>67</v>
      </c>
      <c r="G936" t="s" s="3">
        <v>1778</v>
      </c>
      <c r="H936" t="s" s="3">
        <v>1796</v>
      </c>
      <c r="I936" t="s" s="3">
        <v>3435</v>
      </c>
      <c r="J936" t="s" s="3">
        <v>3436</v>
      </c>
      <c r="K936" t="s" s="3">
        <v>3437</v>
      </c>
      <c r="L936" t="s" s="3">
        <v>3438</v>
      </c>
      <c r="M936" t="s" s="3">
        <v>1906</v>
      </c>
      <c r="N936" t="s" s="3">
        <v>3439</v>
      </c>
      <c r="O936" s="6"/>
      <c r="P936" s="6"/>
      <c r="Q936" s="6"/>
      <c r="R936" s="6"/>
      <c r="S936" s="6"/>
    </row>
    <row r="937" ht="16" customHeight="1">
      <c r="A937" s="6">
        <v>26</v>
      </c>
      <c r="B937" s="6">
        <v>25</v>
      </c>
      <c r="C937" s="6">
        <v>17</v>
      </c>
      <c r="D937" s="6">
        <v>52</v>
      </c>
      <c r="E937" s="6">
        <v>6392.7</v>
      </c>
      <c r="F937" t="s" s="3">
        <v>3347</v>
      </c>
      <c r="G937" t="s" s="3">
        <v>67</v>
      </c>
      <c r="H937" t="s" s="3">
        <v>67</v>
      </c>
      <c r="I937" t="s" s="3">
        <v>3440</v>
      </c>
      <c r="J937" t="s" s="3">
        <v>77</v>
      </c>
      <c r="K937" t="s" s="3">
        <v>3441</v>
      </c>
      <c r="L937" t="s" s="3">
        <v>2127</v>
      </c>
      <c r="M937" t="s" s="3">
        <v>1599</v>
      </c>
      <c r="N937" t="s" s="3">
        <v>3442</v>
      </c>
      <c r="O937" s="6"/>
      <c r="P937" s="6"/>
      <c r="Q937" s="6"/>
      <c r="R937" s="6"/>
      <c r="S937" s="6"/>
    </row>
    <row r="938" ht="16" customHeight="1">
      <c r="A938" s="6">
        <v>26</v>
      </c>
      <c r="B938" s="6">
        <v>25</v>
      </c>
      <c r="C938" s="6">
        <v>18</v>
      </c>
      <c r="D938" s="6">
        <v>52</v>
      </c>
      <c r="E938" s="6">
        <v>6614.64</v>
      </c>
      <c r="F938" t="s" s="3">
        <v>3443</v>
      </c>
      <c r="G938" t="s" s="3">
        <v>67</v>
      </c>
      <c r="H938" t="s" s="3">
        <v>67</v>
      </c>
      <c r="I938" t="s" s="3">
        <v>3444</v>
      </c>
      <c r="J938" t="s" s="3">
        <v>88</v>
      </c>
      <c r="K938" t="s" s="3">
        <v>869</v>
      </c>
      <c r="L938" t="s" s="3">
        <v>1599</v>
      </c>
      <c r="M938" t="s" s="3">
        <v>3445</v>
      </c>
      <c r="N938" t="s" s="3">
        <v>3446</v>
      </c>
      <c r="O938" s="6"/>
      <c r="P938" s="6"/>
      <c r="Q938" s="6"/>
      <c r="R938" s="6"/>
      <c r="S938" s="6"/>
    </row>
    <row r="939" ht="16" customHeight="1">
      <c r="A939" s="6">
        <v>26</v>
      </c>
      <c r="B939" s="6">
        <v>25</v>
      </c>
      <c r="C939" s="6">
        <v>19</v>
      </c>
      <c r="D939" s="6">
        <v>52</v>
      </c>
      <c r="E939" s="6">
        <v>7618.38</v>
      </c>
      <c r="F939" t="s" s="3">
        <v>67</v>
      </c>
      <c r="G939" t="s" s="3">
        <v>67</v>
      </c>
      <c r="H939" t="s" s="3">
        <v>67</v>
      </c>
      <c r="I939" t="s" s="3">
        <v>2113</v>
      </c>
      <c r="J939" t="s" s="3">
        <v>3274</v>
      </c>
      <c r="K939" t="s" s="3">
        <v>2109</v>
      </c>
      <c r="L939" t="s" s="3">
        <v>1642</v>
      </c>
      <c r="M939" t="s" s="3">
        <v>3447</v>
      </c>
      <c r="N939" t="s" s="3">
        <v>3448</v>
      </c>
      <c r="O939" s="6"/>
      <c r="P939" s="6"/>
      <c r="Q939" s="6"/>
      <c r="R939" s="6"/>
      <c r="S939" s="6"/>
    </row>
    <row r="940" ht="16" customHeight="1">
      <c r="A940" s="6">
        <v>26</v>
      </c>
      <c r="B940" s="6">
        <v>25</v>
      </c>
      <c r="C940" s="6">
        <v>21</v>
      </c>
      <c r="D940" s="6">
        <v>52</v>
      </c>
      <c r="E940" s="6">
        <v>8971.879999999999</v>
      </c>
      <c r="F940" t="s" s="3">
        <v>67</v>
      </c>
      <c r="G940" t="s" s="3">
        <v>67</v>
      </c>
      <c r="H940" t="s" s="3">
        <v>67</v>
      </c>
      <c r="I940" t="s" s="3">
        <v>3449</v>
      </c>
      <c r="J940" t="s" s="3">
        <v>1936</v>
      </c>
      <c r="K940" t="s" s="3">
        <v>482</v>
      </c>
      <c r="L940" t="s" s="3">
        <v>2058</v>
      </c>
      <c r="M940" t="s" s="3">
        <v>118</v>
      </c>
      <c r="N940" t="s" s="3">
        <v>3450</v>
      </c>
      <c r="O940" s="6"/>
      <c r="P940" s="6"/>
      <c r="Q940" s="6"/>
      <c r="R940" s="6"/>
      <c r="S940" s="6"/>
    </row>
    <row r="941" ht="16" customHeight="1">
      <c r="A941" s="6">
        <v>26</v>
      </c>
      <c r="B941" s="6">
        <v>25</v>
      </c>
      <c r="C941" s="6">
        <v>23</v>
      </c>
      <c r="D941" s="6">
        <v>52</v>
      </c>
      <c r="E941" s="6">
        <v>9116.41</v>
      </c>
      <c r="F941" t="s" s="3">
        <v>247</v>
      </c>
      <c r="G941" t="s" s="3">
        <v>3451</v>
      </c>
      <c r="H941" t="s" s="3">
        <v>1253</v>
      </c>
      <c r="I941" t="s" s="3">
        <v>1070</v>
      </c>
      <c r="J941" t="s" s="3">
        <v>3452</v>
      </c>
      <c r="K941" t="s" s="3">
        <v>3453</v>
      </c>
      <c r="L941" t="s" s="3">
        <v>1054</v>
      </c>
      <c r="M941" t="s" s="3">
        <v>1754</v>
      </c>
      <c r="N941" t="s" s="3">
        <v>320</v>
      </c>
      <c r="O941" s="6"/>
      <c r="P941" s="6"/>
      <c r="Q941" s="6"/>
      <c r="R941" s="6"/>
      <c r="S941" s="6"/>
    </row>
    <row r="942" ht="16" customHeight="1">
      <c r="A942" s="6">
        <v>26</v>
      </c>
      <c r="B942" s="6">
        <v>25</v>
      </c>
      <c r="C942" s="6">
        <v>22</v>
      </c>
      <c r="D942" s="6">
        <v>52</v>
      </c>
      <c r="E942" s="6">
        <v>9363</v>
      </c>
      <c r="F942" t="s" s="3">
        <v>3454</v>
      </c>
      <c r="G942" t="s" s="3">
        <v>67</v>
      </c>
      <c r="H942" t="s" s="3">
        <v>67</v>
      </c>
      <c r="I942" t="s" s="3">
        <v>89</v>
      </c>
      <c r="J942" t="s" s="3">
        <v>1404</v>
      </c>
      <c r="K942" t="s" s="3">
        <v>2235</v>
      </c>
      <c r="L942" t="s" s="3">
        <v>3455</v>
      </c>
      <c r="M942" t="s" s="3">
        <v>2690</v>
      </c>
      <c r="N942" t="s" s="3">
        <v>3456</v>
      </c>
      <c r="O942" s="6"/>
      <c r="P942" s="6"/>
      <c r="Q942" s="6"/>
      <c r="R942" s="6"/>
      <c r="S942" s="6"/>
    </row>
    <row r="943" ht="16" customHeight="1">
      <c r="A943" s="6">
        <v>26</v>
      </c>
      <c r="B943" s="6">
        <v>25</v>
      </c>
      <c r="C943" s="6">
        <v>25</v>
      </c>
      <c r="D943" s="6">
        <v>52</v>
      </c>
      <c r="E943" s="6">
        <v>9384.809999999999</v>
      </c>
      <c r="F943" t="s" s="3">
        <v>3457</v>
      </c>
      <c r="G943" t="s" s="3">
        <v>1258</v>
      </c>
      <c r="H943" t="s" s="3">
        <v>1019</v>
      </c>
      <c r="I943" t="s" s="3">
        <v>840</v>
      </c>
      <c r="J943" t="s" s="3">
        <v>1769</v>
      </c>
      <c r="K943" t="s" s="3">
        <v>3458</v>
      </c>
      <c r="L943" t="s" s="3">
        <v>3459</v>
      </c>
      <c r="M943" t="s" s="3">
        <v>3460</v>
      </c>
      <c r="N943" t="s" s="3">
        <v>3409</v>
      </c>
      <c r="O943" s="6"/>
      <c r="P943" s="6"/>
      <c r="Q943" s="6"/>
      <c r="R943" s="6"/>
      <c r="S943" s="6"/>
    </row>
    <row r="944" ht="16" customHeight="1">
      <c r="A944" s="6">
        <v>26</v>
      </c>
      <c r="B944" s="6">
        <v>25</v>
      </c>
      <c r="C944" s="6">
        <v>24</v>
      </c>
      <c r="D944" s="6">
        <v>52</v>
      </c>
      <c r="E944" s="6">
        <v>9825.18</v>
      </c>
      <c r="F944" t="s" s="3">
        <v>67</v>
      </c>
      <c r="G944" t="s" s="3">
        <v>67</v>
      </c>
      <c r="H944" t="s" s="3">
        <v>67</v>
      </c>
      <c r="I944" t="s" s="3">
        <v>1665</v>
      </c>
      <c r="J944" t="s" s="3">
        <v>1882</v>
      </c>
      <c r="K944" t="s" s="3">
        <v>3461</v>
      </c>
      <c r="L944" t="s" s="3">
        <v>2047</v>
      </c>
      <c r="M944" t="s" s="3">
        <v>703</v>
      </c>
      <c r="N944" t="s" s="3">
        <v>3009</v>
      </c>
      <c r="O944" s="6"/>
      <c r="P944" s="6"/>
      <c r="Q944" s="6"/>
      <c r="R944" s="6"/>
      <c r="S944" s="6"/>
    </row>
    <row r="945" ht="16" customHeight="1">
      <c r="A945" s="6">
        <v>26</v>
      </c>
      <c r="B945" s="6">
        <v>25</v>
      </c>
      <c r="C945" s="6">
        <v>29</v>
      </c>
      <c r="D945" s="6">
        <v>52</v>
      </c>
      <c r="E945" s="6">
        <v>9944.73</v>
      </c>
      <c r="F945" t="s" s="3">
        <v>67</v>
      </c>
      <c r="G945" t="s" s="3">
        <v>67</v>
      </c>
      <c r="H945" t="s" s="3">
        <v>67</v>
      </c>
      <c r="I945" t="s" s="3">
        <v>857</v>
      </c>
      <c r="J945" t="s" s="3">
        <v>246</v>
      </c>
      <c r="K945" t="s" s="3">
        <v>3462</v>
      </c>
      <c r="L945" t="s" s="3">
        <v>3463</v>
      </c>
      <c r="M945" t="s" s="3">
        <v>3464</v>
      </c>
      <c r="N945" t="s" s="3">
        <v>3465</v>
      </c>
      <c r="O945" s="6"/>
      <c r="P945" s="6"/>
      <c r="Q945" s="6"/>
      <c r="R945" s="6"/>
      <c r="S945" s="6"/>
    </row>
    <row r="946" ht="16" customHeight="1">
      <c r="A946" s="6">
        <v>26</v>
      </c>
      <c r="B946" s="6">
        <v>25</v>
      </c>
      <c r="C946" s="6">
        <v>30</v>
      </c>
      <c r="D946" s="6">
        <v>52</v>
      </c>
      <c r="E946" s="6">
        <v>10096.67</v>
      </c>
      <c r="F946" t="s" s="3">
        <v>2132</v>
      </c>
      <c r="G946" t="s" s="3">
        <v>67</v>
      </c>
      <c r="H946" t="s" s="3">
        <v>67</v>
      </c>
      <c r="I946" t="s" s="3">
        <v>2460</v>
      </c>
      <c r="J946" t="s" s="3">
        <v>2453</v>
      </c>
      <c r="K946" t="s" s="3">
        <v>85</v>
      </c>
      <c r="L946" t="s" s="3">
        <v>3466</v>
      </c>
      <c r="M946" t="s" s="3">
        <v>3467</v>
      </c>
      <c r="N946" t="s" s="3">
        <v>3468</v>
      </c>
      <c r="O946" s="6"/>
      <c r="P946" s="6"/>
      <c r="Q946" s="6"/>
      <c r="R946" s="6"/>
      <c r="S946" s="6"/>
    </row>
    <row r="947" ht="16" customHeight="1">
      <c r="A947" s="6">
        <v>26</v>
      </c>
      <c r="B947" s="6">
        <v>25</v>
      </c>
      <c r="C947" s="6">
        <v>31</v>
      </c>
      <c r="D947" s="6">
        <v>52</v>
      </c>
      <c r="E947" s="6">
        <v>10231.29</v>
      </c>
      <c r="F947" t="s" s="3">
        <v>1655</v>
      </c>
      <c r="G947" t="s" s="3">
        <v>67</v>
      </c>
      <c r="H947" t="s" s="3">
        <v>67</v>
      </c>
      <c r="I947" t="s" s="3">
        <v>142</v>
      </c>
      <c r="J947" t="s" s="3">
        <v>3469</v>
      </c>
      <c r="K947" t="s" s="3">
        <v>2132</v>
      </c>
      <c r="L947" t="s" s="3">
        <v>3210</v>
      </c>
      <c r="M947" t="s" s="3">
        <v>2809</v>
      </c>
      <c r="N947" t="s" s="3">
        <v>1655</v>
      </c>
      <c r="O947" s="6"/>
      <c r="P947" s="6"/>
      <c r="Q947" s="6"/>
      <c r="R947" s="6"/>
      <c r="S947" s="6"/>
    </row>
    <row r="948" ht="16" customHeight="1">
      <c r="A948" s="6">
        <v>26</v>
      </c>
      <c r="B948" s="6">
        <v>25</v>
      </c>
      <c r="C948" s="6">
        <v>26</v>
      </c>
      <c r="D948" s="6">
        <v>52</v>
      </c>
      <c r="E948" s="6">
        <v>10337.23</v>
      </c>
      <c r="F948" t="s" s="3">
        <v>67</v>
      </c>
      <c r="G948" t="s" s="3">
        <v>67</v>
      </c>
      <c r="H948" t="s" s="3">
        <v>67</v>
      </c>
      <c r="I948" t="s" s="3">
        <v>2969</v>
      </c>
      <c r="J948" t="s" s="3">
        <v>3344</v>
      </c>
      <c r="K948" t="s" s="3">
        <v>364</v>
      </c>
      <c r="L948" t="s" s="3">
        <v>494</v>
      </c>
      <c r="M948" t="s" s="3">
        <v>2108</v>
      </c>
      <c r="N948" t="s" s="3">
        <v>1151</v>
      </c>
      <c r="O948" s="6"/>
      <c r="P948" s="6"/>
      <c r="Q948" s="6"/>
      <c r="R948" s="6"/>
      <c r="S948" s="6"/>
    </row>
    <row r="949" ht="16" customHeight="1">
      <c r="A949" s="6">
        <v>26</v>
      </c>
      <c r="B949" s="6">
        <v>25</v>
      </c>
      <c r="C949" s="6">
        <v>32</v>
      </c>
      <c r="D949" s="6">
        <v>52</v>
      </c>
      <c r="E949" s="6">
        <v>11301.49</v>
      </c>
      <c r="F949" t="s" s="3">
        <v>371</v>
      </c>
      <c r="G949" t="s" s="3">
        <v>3470</v>
      </c>
      <c r="H949" t="s" s="3">
        <v>515</v>
      </c>
      <c r="I949" t="s" s="3">
        <v>1165</v>
      </c>
      <c r="J949" t="s" s="3">
        <v>3110</v>
      </c>
      <c r="K949" t="s" s="3">
        <v>1443</v>
      </c>
      <c r="L949" t="s" s="3">
        <v>3471</v>
      </c>
      <c r="M949" t="s" s="3">
        <v>3472</v>
      </c>
      <c r="N949" t="s" s="3">
        <v>521</v>
      </c>
      <c r="O949" s="6"/>
      <c r="P949" s="6"/>
      <c r="Q949" s="6"/>
      <c r="R949" s="6"/>
      <c r="S949" s="6"/>
    </row>
    <row r="950" ht="16" customHeight="1">
      <c r="A950" s="6">
        <v>26</v>
      </c>
      <c r="B950" s="6">
        <v>25</v>
      </c>
      <c r="C950" s="6">
        <v>33</v>
      </c>
      <c r="D950" s="6">
        <v>52</v>
      </c>
      <c r="E950" s="6">
        <v>11527.12</v>
      </c>
      <c r="F950" t="s" s="3">
        <v>72</v>
      </c>
      <c r="G950" t="s" s="3">
        <v>3473</v>
      </c>
      <c r="H950" t="s" s="3">
        <v>236</v>
      </c>
      <c r="I950" t="s" s="3">
        <v>1363</v>
      </c>
      <c r="J950" t="s" s="3">
        <v>3474</v>
      </c>
      <c r="K950" t="s" s="3">
        <v>1929</v>
      </c>
      <c r="L950" t="s" s="3">
        <v>1455</v>
      </c>
      <c r="M950" t="s" s="3">
        <v>2665</v>
      </c>
      <c r="N950" t="s" s="3">
        <v>557</v>
      </c>
      <c r="O950" s="6"/>
      <c r="P950" s="6"/>
      <c r="Q950" s="6"/>
      <c r="R950" s="6"/>
      <c r="S950" s="6"/>
    </row>
    <row r="951" ht="16" customHeight="1">
      <c r="A951" s="6">
        <v>26</v>
      </c>
      <c r="B951" s="6">
        <v>25</v>
      </c>
      <c r="C951" s="6">
        <v>34</v>
      </c>
      <c r="D951" s="6">
        <v>52</v>
      </c>
      <c r="E951" s="6">
        <v>11701.17</v>
      </c>
      <c r="F951" t="s" s="3">
        <v>2514</v>
      </c>
      <c r="G951" t="s" s="3">
        <v>925</v>
      </c>
      <c r="H951" t="s" s="3">
        <v>1539</v>
      </c>
      <c r="I951" t="s" s="3">
        <v>347</v>
      </c>
      <c r="J951" t="s" s="3">
        <v>626</v>
      </c>
      <c r="K951" t="s" s="3">
        <v>366</v>
      </c>
      <c r="L951" t="s" s="3">
        <v>366</v>
      </c>
      <c r="M951" t="s" s="3">
        <v>366</v>
      </c>
      <c r="N951" t="s" s="3">
        <v>3475</v>
      </c>
      <c r="O951" s="6"/>
      <c r="P951" s="6"/>
      <c r="Q951" s="6"/>
      <c r="R951" s="6"/>
      <c r="S951" s="6"/>
    </row>
    <row r="952" ht="16" customHeight="1">
      <c r="A952" s="6">
        <v>26</v>
      </c>
      <c r="B952" s="6">
        <v>25</v>
      </c>
      <c r="C952" s="6">
        <v>35</v>
      </c>
      <c r="D952" s="6">
        <v>52</v>
      </c>
      <c r="E952" s="6">
        <v>11828.46</v>
      </c>
      <c r="F952" t="s" s="3">
        <v>67</v>
      </c>
      <c r="G952" t="s" s="3">
        <v>67</v>
      </c>
      <c r="H952" t="s" s="3">
        <v>67</v>
      </c>
      <c r="I952" t="s" s="3">
        <v>3476</v>
      </c>
      <c r="J952" t="s" s="3">
        <v>3477</v>
      </c>
      <c r="K952" t="s" s="3">
        <v>3478</v>
      </c>
      <c r="L952" t="s" s="3">
        <v>3479</v>
      </c>
      <c r="M952" t="s" s="3">
        <v>3480</v>
      </c>
      <c r="N952" t="s" s="3">
        <v>772</v>
      </c>
      <c r="O952" s="6"/>
      <c r="P952" s="6"/>
      <c r="Q952" s="6"/>
      <c r="R952" s="6"/>
      <c r="S952" s="6"/>
    </row>
    <row r="953" ht="16" customHeight="1">
      <c r="A953" s="6">
        <v>26</v>
      </c>
      <c r="B953" s="6">
        <v>25</v>
      </c>
      <c r="C953" s="6">
        <v>36</v>
      </c>
      <c r="D953" s="6">
        <v>52</v>
      </c>
      <c r="E953" s="6">
        <v>12243.23</v>
      </c>
      <c r="F953" t="s" s="3">
        <v>3481</v>
      </c>
      <c r="G953" t="s" s="3">
        <v>67</v>
      </c>
      <c r="H953" t="s" s="3">
        <v>67</v>
      </c>
      <c r="I953" t="s" s="3">
        <v>1967</v>
      </c>
      <c r="J953" t="s" s="3">
        <v>701</v>
      </c>
      <c r="K953" t="s" s="3">
        <v>2928</v>
      </c>
      <c r="L953" t="s" s="3">
        <v>705</v>
      </c>
      <c r="M953" t="s" s="3">
        <v>3214</v>
      </c>
      <c r="N953" t="s" s="3">
        <v>3482</v>
      </c>
      <c r="O953" s="6"/>
      <c r="P953" s="6"/>
      <c r="Q953" s="6"/>
      <c r="R953" s="6"/>
      <c r="S953" s="6"/>
    </row>
    <row r="954" ht="16" customHeight="1">
      <c r="A954" s="6">
        <v>26</v>
      </c>
      <c r="B954" s="6">
        <v>25</v>
      </c>
      <c r="C954" s="6">
        <v>37</v>
      </c>
      <c r="D954" s="6">
        <v>52</v>
      </c>
      <c r="E954" s="6">
        <v>16512.42</v>
      </c>
      <c r="F954" t="s" s="3">
        <v>67</v>
      </c>
      <c r="G954" t="s" s="3">
        <v>67</v>
      </c>
      <c r="H954" t="s" s="3">
        <v>67</v>
      </c>
      <c r="I954" t="s" s="3">
        <v>466</v>
      </c>
      <c r="J954" t="s" s="3">
        <v>1273</v>
      </c>
      <c r="K954" t="s" s="3">
        <v>3483</v>
      </c>
      <c r="L954" t="s" s="3">
        <v>2515</v>
      </c>
      <c r="M954" t="s" s="3">
        <v>3205</v>
      </c>
      <c r="N954" t="s" s="3">
        <v>1280</v>
      </c>
      <c r="O954" s="6"/>
      <c r="P954" s="6"/>
      <c r="Q954" s="6"/>
      <c r="R954" s="6"/>
      <c r="S954" s="6"/>
    </row>
    <row r="955" ht="16" customHeight="1">
      <c r="A955" s="6">
        <v>26</v>
      </c>
      <c r="B955" s="6">
        <v>25</v>
      </c>
      <c r="C955" s="6">
        <v>41</v>
      </c>
      <c r="D955" s="6">
        <v>52</v>
      </c>
      <c r="E955" s="6">
        <v>17552.69</v>
      </c>
      <c r="F955" t="s" s="3">
        <v>67</v>
      </c>
      <c r="G955" t="s" s="3">
        <v>67</v>
      </c>
      <c r="H955" t="s" s="3">
        <v>67</v>
      </c>
      <c r="I955" t="s" s="3">
        <v>2867</v>
      </c>
      <c r="J955" t="s" s="3">
        <v>3484</v>
      </c>
      <c r="K955" t="s" s="3">
        <v>3485</v>
      </c>
      <c r="L955" t="s" s="3">
        <v>3486</v>
      </c>
      <c r="M955" t="s" s="3">
        <v>3487</v>
      </c>
      <c r="N955" t="s" s="3">
        <v>3488</v>
      </c>
      <c r="O955" s="6"/>
      <c r="P955" s="6"/>
      <c r="Q955" s="6"/>
      <c r="R955" s="6"/>
      <c r="S955" s="6"/>
    </row>
    <row r="956" ht="16" customHeight="1">
      <c r="A956" s="6">
        <v>26</v>
      </c>
      <c r="B956" s="6">
        <v>25</v>
      </c>
      <c r="C956" s="6">
        <v>38</v>
      </c>
      <c r="D956" s="6">
        <v>52</v>
      </c>
      <c r="E956" s="6">
        <v>17607.5</v>
      </c>
      <c r="F956" t="s" s="3">
        <v>3489</v>
      </c>
      <c r="G956" t="s" s="3">
        <v>67</v>
      </c>
      <c r="H956" t="s" s="3">
        <v>67</v>
      </c>
      <c r="I956" t="s" s="3">
        <v>1299</v>
      </c>
      <c r="J956" t="s" s="3">
        <v>3490</v>
      </c>
      <c r="K956" t="s" s="3">
        <v>657</v>
      </c>
      <c r="L956" t="s" s="3">
        <v>2375</v>
      </c>
      <c r="M956" t="s" s="3">
        <v>340</v>
      </c>
      <c r="N956" t="s" s="3">
        <v>879</v>
      </c>
      <c r="O956" s="6"/>
      <c r="P956" s="6"/>
      <c r="Q956" s="6"/>
      <c r="R956" s="6"/>
      <c r="S956" s="6"/>
    </row>
    <row r="957" ht="16" customHeight="1">
      <c r="A957" s="6">
        <v>26</v>
      </c>
      <c r="B957" s="6">
        <v>25</v>
      </c>
      <c r="C957" s="6">
        <v>39</v>
      </c>
      <c r="D957" s="6">
        <v>52</v>
      </c>
      <c r="E957" s="6">
        <v>18171.74</v>
      </c>
      <c r="F957" t="s" s="3">
        <v>2923</v>
      </c>
      <c r="G957" t="s" s="3">
        <v>67</v>
      </c>
      <c r="H957" t="s" s="3">
        <v>67</v>
      </c>
      <c r="I957" t="s" s="3">
        <v>1333</v>
      </c>
      <c r="J957" t="s" s="3">
        <v>1540</v>
      </c>
      <c r="K957" t="s" s="3">
        <v>3491</v>
      </c>
      <c r="L957" t="s" s="3">
        <v>1168</v>
      </c>
      <c r="M957" t="s" s="3">
        <v>788</v>
      </c>
      <c r="N957" t="s" s="3">
        <v>3216</v>
      </c>
      <c r="O957" s="6"/>
      <c r="P957" s="6"/>
      <c r="Q957" s="6"/>
      <c r="R957" s="6"/>
      <c r="S957" s="6"/>
    </row>
    <row r="958" ht="16" customHeight="1">
      <c r="A958" s="6">
        <v>26</v>
      </c>
      <c r="B958" s="6">
        <v>25</v>
      </c>
      <c r="C958" s="6">
        <v>40</v>
      </c>
      <c r="D958" s="6">
        <v>52</v>
      </c>
      <c r="E958" s="6">
        <v>18418.8</v>
      </c>
      <c r="F958" t="s" s="3">
        <v>3492</v>
      </c>
      <c r="G958" t="s" s="3">
        <v>67</v>
      </c>
      <c r="H958" t="s" s="3">
        <v>67</v>
      </c>
      <c r="I958" t="s" s="3">
        <v>3210</v>
      </c>
      <c r="J958" t="s" s="3">
        <v>3493</v>
      </c>
      <c r="K958" t="s" s="3">
        <v>1740</v>
      </c>
      <c r="L958" t="s" s="3">
        <v>1960</v>
      </c>
      <c r="M958" t="s" s="3">
        <v>3494</v>
      </c>
      <c r="N958" t="s" s="3">
        <v>3495</v>
      </c>
      <c r="O958" s="6"/>
      <c r="P958" s="6"/>
      <c r="Q958" s="6"/>
      <c r="R958" s="6"/>
      <c r="S958" s="6"/>
    </row>
    <row r="959" ht="16" customHeight="1">
      <c r="A959" s="6">
        <v>26</v>
      </c>
      <c r="B959" s="6">
        <v>25</v>
      </c>
      <c r="C959" s="6">
        <v>43</v>
      </c>
      <c r="D959" s="6">
        <v>52</v>
      </c>
      <c r="E959" s="6">
        <v>18816.64</v>
      </c>
      <c r="F959" t="s" s="3">
        <v>67</v>
      </c>
      <c r="G959" t="s" s="3">
        <v>67</v>
      </c>
      <c r="H959" t="s" s="3">
        <v>67</v>
      </c>
      <c r="I959" t="s" s="3">
        <v>3496</v>
      </c>
      <c r="J959" t="s" s="3">
        <v>3497</v>
      </c>
      <c r="K959" t="s" s="3">
        <v>1935</v>
      </c>
      <c r="L959" t="s" s="3">
        <v>340</v>
      </c>
      <c r="M959" t="s" s="3">
        <v>3498</v>
      </c>
      <c r="N959" t="s" s="3">
        <v>3499</v>
      </c>
      <c r="O959" s="6"/>
      <c r="P959" s="6"/>
      <c r="Q959" s="6"/>
      <c r="R959" s="6"/>
      <c r="S959" s="6"/>
    </row>
    <row r="960" ht="16" customHeight="1">
      <c r="A960" s="6">
        <v>26</v>
      </c>
      <c r="B960" s="6">
        <v>25</v>
      </c>
      <c r="C960" s="6">
        <v>44</v>
      </c>
      <c r="D960" s="6">
        <v>52</v>
      </c>
      <c r="E960" s="6">
        <v>19486.3</v>
      </c>
      <c r="F960" t="s" s="3">
        <v>3500</v>
      </c>
      <c r="G960" t="s" s="3">
        <v>67</v>
      </c>
      <c r="H960" t="s" s="3">
        <v>67</v>
      </c>
      <c r="I960" t="s" s="3">
        <v>3501</v>
      </c>
      <c r="J960" t="s" s="3">
        <v>1221</v>
      </c>
      <c r="K960" t="s" s="3">
        <v>3502</v>
      </c>
      <c r="L960" t="s" s="3">
        <v>1573</v>
      </c>
      <c r="M960" t="s" s="3">
        <v>3503</v>
      </c>
      <c r="N960" t="s" s="3">
        <v>3504</v>
      </c>
      <c r="O960" s="6"/>
      <c r="P960" s="6"/>
      <c r="Q960" s="6"/>
      <c r="R960" s="6"/>
      <c r="S960" s="6"/>
    </row>
    <row r="961" ht="16" customHeight="1">
      <c r="A961" s="6">
        <v>26</v>
      </c>
      <c r="B961" s="6">
        <v>25</v>
      </c>
      <c r="C961" s="6">
        <v>45</v>
      </c>
      <c r="D961" s="6">
        <v>52</v>
      </c>
      <c r="E961" s="6">
        <v>23984.32</v>
      </c>
      <c r="F961" t="s" s="3">
        <v>2442</v>
      </c>
      <c r="G961" t="s" s="3">
        <v>282</v>
      </c>
      <c r="H961" t="s" s="3">
        <v>235</v>
      </c>
      <c r="I961" t="s" s="3">
        <v>1392</v>
      </c>
      <c r="J961" t="s" s="3">
        <v>1933</v>
      </c>
      <c r="K961" t="s" s="3">
        <v>304</v>
      </c>
      <c r="L961" t="s" s="3">
        <v>828</v>
      </c>
      <c r="M961" t="s" s="3">
        <v>2307</v>
      </c>
      <c r="N961" t="s" s="3">
        <v>2442</v>
      </c>
      <c r="O961" s="6"/>
      <c r="P961" s="6"/>
      <c r="Q961" s="6"/>
      <c r="R961" s="6"/>
      <c r="S961" s="6"/>
    </row>
    <row r="962" ht="16" customHeight="1">
      <c r="A962" s="6">
        <v>26</v>
      </c>
      <c r="B962" s="6">
        <v>25</v>
      </c>
      <c r="C962" s="6">
        <v>46</v>
      </c>
      <c r="D962" s="6">
        <v>52</v>
      </c>
      <c r="E962" s="6">
        <v>25881.14</v>
      </c>
      <c r="F962" t="s" s="3">
        <v>3505</v>
      </c>
      <c r="G962" t="s" s="3">
        <v>67</v>
      </c>
      <c r="H962" t="s" s="3">
        <v>67</v>
      </c>
      <c r="I962" t="s" s="3">
        <v>243</v>
      </c>
      <c r="J962" t="s" s="3">
        <v>243</v>
      </c>
      <c r="K962" t="s" s="3">
        <v>591</v>
      </c>
      <c r="L962" t="s" s="3">
        <v>2638</v>
      </c>
      <c r="M962" t="s" s="3">
        <v>590</v>
      </c>
      <c r="N962" t="s" s="3">
        <v>3505</v>
      </c>
      <c r="O962" s="6"/>
      <c r="P962" s="6"/>
      <c r="Q962" s="6"/>
      <c r="R962" s="6"/>
      <c r="S962" s="6"/>
    </row>
    <row r="963" ht="16" customHeight="1">
      <c r="A963" s="6">
        <v>26</v>
      </c>
      <c r="B963" s="6">
        <v>25</v>
      </c>
      <c r="C963" s="6">
        <v>47</v>
      </c>
      <c r="D963" s="6">
        <v>52</v>
      </c>
      <c r="E963" s="6">
        <v>91329.84</v>
      </c>
      <c r="F963" t="s" s="3">
        <v>3506</v>
      </c>
      <c r="G963" t="s" s="3">
        <v>67</v>
      </c>
      <c r="H963" t="s" s="3">
        <v>67</v>
      </c>
      <c r="I963" t="s" s="3">
        <v>1380</v>
      </c>
      <c r="J963" t="s" s="3">
        <v>2484</v>
      </c>
      <c r="K963" t="s" s="3">
        <v>444</v>
      </c>
      <c r="L963" t="s" s="3">
        <v>2024</v>
      </c>
      <c r="M963" t="s" s="3">
        <v>3100</v>
      </c>
      <c r="N963" t="s" s="3">
        <v>3506</v>
      </c>
      <c r="O963" s="6"/>
      <c r="P963" s="6"/>
      <c r="Q963" s="6"/>
      <c r="R963" s="6"/>
      <c r="S963" s="6"/>
    </row>
    <row r="964" ht="16" customHeight="1">
      <c r="A964" s="6">
        <v>26</v>
      </c>
      <c r="B964" s="6">
        <v>25</v>
      </c>
      <c r="C964" s="6">
        <v>48</v>
      </c>
      <c r="D964" s="6">
        <v>52</v>
      </c>
      <c r="E964" s="6">
        <v>139103.93</v>
      </c>
      <c r="F964" t="s" s="3">
        <v>3507</v>
      </c>
      <c r="G964" t="s" s="3">
        <v>67</v>
      </c>
      <c r="H964" t="s" s="3">
        <v>67</v>
      </c>
      <c r="I964" t="s" s="3">
        <v>3508</v>
      </c>
      <c r="J964" t="s" s="3">
        <v>3509</v>
      </c>
      <c r="K964" t="s" s="3">
        <v>3060</v>
      </c>
      <c r="L964" t="s" s="3">
        <v>3510</v>
      </c>
      <c r="M964" t="s" s="3">
        <v>1368</v>
      </c>
      <c r="N964" t="s" s="3">
        <v>3507</v>
      </c>
      <c r="O964" s="6"/>
      <c r="P964" s="6"/>
      <c r="Q964" s="6"/>
      <c r="R964" s="6"/>
      <c r="S964" s="6"/>
    </row>
    <row r="965" ht="16" customHeight="1">
      <c r="A965" s="6">
        <v>26</v>
      </c>
      <c r="B965" s="6">
        <v>25</v>
      </c>
      <c r="C965" s="6">
        <v>1</v>
      </c>
      <c r="D965" s="6">
        <v>53</v>
      </c>
      <c r="E965" s="6">
        <v>3142.58</v>
      </c>
      <c r="F965" s="6"/>
      <c r="G965" t="s" s="3">
        <v>67</v>
      </c>
      <c r="H965" t="s" s="3">
        <v>67</v>
      </c>
      <c r="I965" t="s" s="3">
        <v>1616</v>
      </c>
      <c r="J965" t="s" s="3">
        <v>328</v>
      </c>
      <c r="K965" t="s" s="3">
        <v>67</v>
      </c>
      <c r="L965" t="s" s="3">
        <v>1836</v>
      </c>
      <c r="M965" t="s" s="3">
        <v>67</v>
      </c>
      <c r="N965" t="s" s="3">
        <v>67</v>
      </c>
      <c r="O965" s="6"/>
      <c r="P965" s="6"/>
      <c r="Q965" s="6"/>
      <c r="R965" s="6"/>
      <c r="S965" s="6"/>
    </row>
    <row r="966" ht="16" customHeight="1">
      <c r="A966" s="6">
        <v>26</v>
      </c>
      <c r="B966" s="6">
        <v>25</v>
      </c>
      <c r="C966" s="6">
        <v>2</v>
      </c>
      <c r="D966" s="6">
        <v>53</v>
      </c>
      <c r="E966" s="6">
        <v>3181.05</v>
      </c>
      <c r="F966" t="s" s="3">
        <v>3511</v>
      </c>
      <c r="G966" t="s" s="3">
        <v>67</v>
      </c>
      <c r="H966" t="s" s="3">
        <v>67</v>
      </c>
      <c r="I966" t="s" s="3">
        <v>3512</v>
      </c>
      <c r="J966" t="s" s="3">
        <v>3513</v>
      </c>
      <c r="K966" t="s" s="3">
        <v>2300</v>
      </c>
      <c r="L966" t="s" s="3">
        <v>2766</v>
      </c>
      <c r="M966" t="s" s="3">
        <v>2405</v>
      </c>
      <c r="N966" t="s" s="3">
        <v>3514</v>
      </c>
      <c r="O966" s="6"/>
      <c r="P966" s="6"/>
      <c r="Q966" s="6"/>
      <c r="R966" s="6"/>
      <c r="S966" s="6"/>
    </row>
    <row r="967" ht="16" customHeight="1">
      <c r="A967" s="6">
        <v>26</v>
      </c>
      <c r="B967" s="6">
        <v>25</v>
      </c>
      <c r="C967" s="6">
        <v>3</v>
      </c>
      <c r="D967" s="6">
        <v>53</v>
      </c>
      <c r="E967" s="6">
        <v>3209.95</v>
      </c>
      <c r="F967" s="6"/>
      <c r="G967" t="s" s="3">
        <v>67</v>
      </c>
      <c r="H967" t="s" s="3">
        <v>67</v>
      </c>
      <c r="I967" t="s" s="3">
        <v>3515</v>
      </c>
      <c r="J967" t="s" s="3">
        <v>813</v>
      </c>
      <c r="K967" t="s" s="3">
        <v>2396</v>
      </c>
      <c r="L967" t="s" s="3">
        <v>123</v>
      </c>
      <c r="M967" t="s" s="3">
        <v>3516</v>
      </c>
      <c r="N967" t="s" s="3">
        <v>67</v>
      </c>
      <c r="O967" s="6"/>
      <c r="P967" s="6"/>
      <c r="Q967" s="6"/>
      <c r="R967" s="6"/>
      <c r="S967" s="6"/>
    </row>
    <row r="968" ht="16" customHeight="1">
      <c r="A968" s="6">
        <v>26</v>
      </c>
      <c r="B968" s="6">
        <v>25</v>
      </c>
      <c r="C968" s="6">
        <v>4</v>
      </c>
      <c r="D968" s="6">
        <v>53</v>
      </c>
      <c r="E968" s="6">
        <v>3230.17</v>
      </c>
      <c r="F968" s="6"/>
      <c r="G968" t="s" s="3">
        <v>67</v>
      </c>
      <c r="H968" t="s" s="3">
        <v>67</v>
      </c>
      <c r="I968" t="s" s="3">
        <v>473</v>
      </c>
      <c r="J968" t="s" s="3">
        <v>485</v>
      </c>
      <c r="K968" t="s" s="3">
        <v>933</v>
      </c>
      <c r="L968" t="s" s="3">
        <v>3517</v>
      </c>
      <c r="M968" t="s" s="3">
        <v>3518</v>
      </c>
      <c r="N968" t="s" s="3">
        <v>67</v>
      </c>
      <c r="O968" s="6"/>
      <c r="P968" s="6"/>
      <c r="Q968" s="6"/>
      <c r="R968" s="6"/>
      <c r="S968" s="6"/>
    </row>
    <row r="969" ht="16" customHeight="1">
      <c r="A969" s="6">
        <v>26</v>
      </c>
      <c r="B969" s="6">
        <v>25</v>
      </c>
      <c r="C969" s="6">
        <v>5</v>
      </c>
      <c r="D969" s="6">
        <v>53</v>
      </c>
      <c r="E969" s="6">
        <v>3242.16</v>
      </c>
      <c r="F969" s="6"/>
      <c r="G969" t="s" s="3">
        <v>67</v>
      </c>
      <c r="H969" t="s" s="3">
        <v>67</v>
      </c>
      <c r="I969" t="s" s="3">
        <v>3519</v>
      </c>
      <c r="J969" t="s" s="3">
        <v>3520</v>
      </c>
      <c r="K969" t="s" s="3">
        <v>67</v>
      </c>
      <c r="L969" t="s" s="3">
        <v>67</v>
      </c>
      <c r="M969" t="s" s="3">
        <v>67</v>
      </c>
      <c r="N969" t="s" s="3">
        <v>67</v>
      </c>
      <c r="O969" s="6"/>
      <c r="P969" s="6"/>
      <c r="Q969" s="6"/>
      <c r="R969" s="6"/>
      <c r="S969" s="6"/>
    </row>
    <row r="970" ht="16" customHeight="1">
      <c r="A970" s="6">
        <v>26</v>
      </c>
      <c r="B970" s="6">
        <v>25</v>
      </c>
      <c r="C970" s="6">
        <v>6</v>
      </c>
      <c r="D970" s="6">
        <v>53</v>
      </c>
      <c r="E970" s="6">
        <v>3339.14</v>
      </c>
      <c r="F970" t="s" s="3">
        <v>67</v>
      </c>
      <c r="G970" t="s" s="3">
        <v>67</v>
      </c>
      <c r="H970" t="s" s="3">
        <v>67</v>
      </c>
      <c r="I970" t="s" s="3">
        <v>2205</v>
      </c>
      <c r="J970" t="s" s="3">
        <v>91</v>
      </c>
      <c r="K970" t="s" s="3">
        <v>3521</v>
      </c>
      <c r="L970" t="s" s="3">
        <v>3522</v>
      </c>
      <c r="M970" t="s" s="3">
        <v>3523</v>
      </c>
      <c r="N970" t="s" s="3">
        <v>3524</v>
      </c>
      <c r="O970" s="6"/>
      <c r="P970" s="6"/>
      <c r="Q970" s="6"/>
      <c r="R970" s="6"/>
      <c r="S970" s="6"/>
    </row>
    <row r="971" ht="16" customHeight="1">
      <c r="A971" s="6">
        <v>26</v>
      </c>
      <c r="B971" s="6">
        <v>25</v>
      </c>
      <c r="C971" s="6">
        <v>7</v>
      </c>
      <c r="D971" s="6">
        <v>53</v>
      </c>
      <c r="E971" s="6">
        <v>3402.5</v>
      </c>
      <c r="F971" t="s" s="3">
        <v>1270</v>
      </c>
      <c r="G971" t="s" s="3">
        <v>3525</v>
      </c>
      <c r="H971" t="s" s="3">
        <v>2801</v>
      </c>
      <c r="I971" t="s" s="3">
        <v>3526</v>
      </c>
      <c r="J971" t="s" s="3">
        <v>2559</v>
      </c>
      <c r="K971" t="s" s="3">
        <v>1887</v>
      </c>
      <c r="L971" t="s" s="3">
        <v>1212</v>
      </c>
      <c r="M971" t="s" s="3">
        <v>1266</v>
      </c>
      <c r="N971" t="s" s="3">
        <v>519</v>
      </c>
      <c r="O971" s="6"/>
      <c r="P971" s="6"/>
      <c r="Q971" s="6"/>
      <c r="R971" s="6"/>
      <c r="S971" s="6"/>
    </row>
    <row r="972" ht="16" customHeight="1">
      <c r="A972" s="6">
        <v>26</v>
      </c>
      <c r="B972" s="6">
        <v>25</v>
      </c>
      <c r="C972" s="6">
        <v>8</v>
      </c>
      <c r="D972" s="6">
        <v>53</v>
      </c>
      <c r="E972" s="6">
        <v>3450.4</v>
      </c>
      <c r="F972" t="s" s="3">
        <v>3527</v>
      </c>
      <c r="G972" t="s" s="3">
        <v>3047</v>
      </c>
      <c r="H972" t="s" s="3">
        <v>3528</v>
      </c>
      <c r="I972" t="s" s="3">
        <v>3529</v>
      </c>
      <c r="J972" t="s" s="3">
        <v>819</v>
      </c>
      <c r="K972" t="s" s="3">
        <v>517</v>
      </c>
      <c r="L972" t="s" s="3">
        <v>2663</v>
      </c>
      <c r="M972" t="s" s="3">
        <v>1284</v>
      </c>
      <c r="N972" t="s" s="3">
        <v>1270</v>
      </c>
      <c r="O972" s="6"/>
      <c r="P972" s="6"/>
      <c r="Q972" s="6"/>
      <c r="R972" s="6"/>
      <c r="S972" s="6"/>
    </row>
    <row r="973" ht="16" customHeight="1">
      <c r="A973" s="6">
        <v>26</v>
      </c>
      <c r="B973" s="6">
        <v>25</v>
      </c>
      <c r="C973" s="6">
        <v>9</v>
      </c>
      <c r="D973" s="6">
        <v>53</v>
      </c>
      <c r="E973" s="6">
        <v>3484.01</v>
      </c>
      <c r="F973" t="s" s="3">
        <v>3530</v>
      </c>
      <c r="G973" t="s" s="3">
        <v>2524</v>
      </c>
      <c r="H973" t="s" s="3">
        <v>675</v>
      </c>
      <c r="I973" t="s" s="3">
        <v>3531</v>
      </c>
      <c r="J973" t="s" s="3">
        <v>3532</v>
      </c>
      <c r="K973" t="s" s="3">
        <v>3303</v>
      </c>
      <c r="L973" t="s" s="3">
        <v>929</v>
      </c>
      <c r="M973" t="s" s="3">
        <v>2662</v>
      </c>
      <c r="N973" t="s" s="3">
        <v>1715</v>
      </c>
      <c r="O973" s="6"/>
      <c r="P973" s="6"/>
      <c r="Q973" s="6"/>
      <c r="R973" s="6"/>
      <c r="S973" s="6"/>
    </row>
    <row r="974" ht="16" customHeight="1">
      <c r="A974" s="6">
        <v>26</v>
      </c>
      <c r="B974" s="6">
        <v>25</v>
      </c>
      <c r="C974" s="6">
        <v>10</v>
      </c>
      <c r="D974" s="6">
        <v>53</v>
      </c>
      <c r="E974" s="6">
        <v>4190.54</v>
      </c>
      <c r="F974" t="s" s="3">
        <v>3345</v>
      </c>
      <c r="G974" t="s" s="3">
        <v>67</v>
      </c>
      <c r="H974" t="s" s="3">
        <v>67</v>
      </c>
      <c r="I974" t="s" s="3">
        <v>561</v>
      </c>
      <c r="J974" t="s" s="3">
        <v>1394</v>
      </c>
      <c r="K974" t="s" s="3">
        <v>527</v>
      </c>
      <c r="L974" t="s" s="3">
        <v>270</v>
      </c>
      <c r="M974" t="s" s="3">
        <v>3533</v>
      </c>
      <c r="N974" t="s" s="3">
        <v>355</v>
      </c>
      <c r="O974" s="6"/>
      <c r="P974" s="6"/>
      <c r="Q974" s="6"/>
      <c r="R974" s="6"/>
      <c r="S974" s="6"/>
    </row>
    <row r="975" ht="16" customHeight="1">
      <c r="A975" s="6">
        <v>26</v>
      </c>
      <c r="B975" s="6">
        <v>25</v>
      </c>
      <c r="C975" s="6">
        <v>11</v>
      </c>
      <c r="D975" s="6">
        <v>53</v>
      </c>
      <c r="E975" s="6">
        <v>4268.67</v>
      </c>
      <c r="F975" t="s" s="3">
        <v>805</v>
      </c>
      <c r="G975" t="s" s="3">
        <v>3122</v>
      </c>
      <c r="H975" t="s" s="3">
        <v>1350</v>
      </c>
      <c r="I975" t="s" s="3">
        <v>2644</v>
      </c>
      <c r="J975" t="s" s="3">
        <v>1286</v>
      </c>
      <c r="K975" t="s" s="3">
        <v>791</v>
      </c>
      <c r="L975" t="s" s="3">
        <v>192</v>
      </c>
      <c r="M975" t="s" s="3">
        <v>439</v>
      </c>
      <c r="N975" t="s" s="3">
        <v>805</v>
      </c>
      <c r="O975" s="6"/>
      <c r="P975" s="6"/>
      <c r="Q975" s="6"/>
      <c r="R975" s="6"/>
      <c r="S975" s="6"/>
    </row>
    <row r="976" ht="16" customHeight="1">
      <c r="A976" s="6">
        <v>26</v>
      </c>
      <c r="B976" s="6">
        <v>25</v>
      </c>
      <c r="C976" s="6">
        <v>12</v>
      </c>
      <c r="D976" s="6">
        <v>53</v>
      </c>
      <c r="E976" s="6">
        <v>4321.92</v>
      </c>
      <c r="F976" t="s" s="3">
        <v>541</v>
      </c>
      <c r="G976" t="s" s="3">
        <v>2219</v>
      </c>
      <c r="H976" t="s" s="3">
        <v>3044</v>
      </c>
      <c r="I976" t="s" s="3">
        <v>720</v>
      </c>
      <c r="J976" t="s" s="3">
        <v>1159</v>
      </c>
      <c r="K976" t="s" s="3">
        <v>310</v>
      </c>
      <c r="L976" t="s" s="3">
        <v>3534</v>
      </c>
      <c r="M976" t="s" s="3">
        <v>3535</v>
      </c>
      <c r="N976" t="s" s="3">
        <v>541</v>
      </c>
      <c r="O976" s="6"/>
      <c r="P976" s="6"/>
      <c r="Q976" s="6"/>
      <c r="R976" s="6"/>
      <c r="S976" s="6"/>
    </row>
    <row r="977" ht="16" customHeight="1">
      <c r="A977" s="6">
        <v>26</v>
      </c>
      <c r="B977" s="6">
        <v>25</v>
      </c>
      <c r="C977" s="6">
        <v>13</v>
      </c>
      <c r="D977" s="6">
        <v>53</v>
      </c>
      <c r="E977" s="6">
        <v>4353.22</v>
      </c>
      <c r="F977" t="s" s="3">
        <v>67</v>
      </c>
      <c r="G977" t="s" s="3">
        <v>67</v>
      </c>
      <c r="H977" t="s" s="3">
        <v>67</v>
      </c>
      <c r="I977" t="s" s="3">
        <v>3536</v>
      </c>
      <c r="J977" t="s" s="3">
        <v>2450</v>
      </c>
      <c r="K977" t="s" s="3">
        <v>3537</v>
      </c>
      <c r="L977" t="s" s="3">
        <v>2537</v>
      </c>
      <c r="M977" t="s" s="3">
        <v>1292</v>
      </c>
      <c r="N977" t="s" s="3">
        <v>3538</v>
      </c>
      <c r="O977" s="6"/>
      <c r="P977" s="6"/>
      <c r="Q977" s="6"/>
      <c r="R977" s="6"/>
      <c r="S977" s="6"/>
    </row>
    <row r="978" ht="16" customHeight="1">
      <c r="A978" s="6">
        <v>26</v>
      </c>
      <c r="B978" s="6">
        <v>25</v>
      </c>
      <c r="C978" s="6">
        <v>14</v>
      </c>
      <c r="D978" s="6">
        <v>53</v>
      </c>
      <c r="E978" s="6">
        <v>5451.82</v>
      </c>
      <c r="F978" t="s" s="3">
        <v>239</v>
      </c>
      <c r="G978" t="s" s="3">
        <v>67</v>
      </c>
      <c r="H978" t="s" s="3">
        <v>67</v>
      </c>
      <c r="I978" t="s" s="3">
        <v>3539</v>
      </c>
      <c r="J978" t="s" s="3">
        <v>436</v>
      </c>
      <c r="K978" t="s" s="3">
        <v>607</v>
      </c>
      <c r="L978" t="s" s="3">
        <v>3540</v>
      </c>
      <c r="M978" t="s" s="3">
        <v>77</v>
      </c>
      <c r="N978" t="s" s="3">
        <v>348</v>
      </c>
      <c r="O978" s="6"/>
      <c r="P978" s="6"/>
      <c r="Q978" s="6"/>
      <c r="R978" s="6"/>
      <c r="S978" s="6"/>
    </row>
    <row r="979" ht="16" customHeight="1">
      <c r="A979" s="6">
        <v>26</v>
      </c>
      <c r="B979" s="6">
        <v>25</v>
      </c>
      <c r="C979" s="6">
        <v>15</v>
      </c>
      <c r="D979" s="6">
        <v>53</v>
      </c>
      <c r="E979" s="6">
        <v>5511.56</v>
      </c>
      <c r="F979" t="s" s="3">
        <v>3541</v>
      </c>
      <c r="G979" t="s" s="3">
        <v>67</v>
      </c>
      <c r="H979" t="s" s="3">
        <v>67</v>
      </c>
      <c r="I979" t="s" s="3">
        <v>3542</v>
      </c>
      <c r="J979" t="s" s="3">
        <v>3543</v>
      </c>
      <c r="K979" t="s" s="3">
        <v>3544</v>
      </c>
      <c r="L979" t="s" s="3">
        <v>3545</v>
      </c>
      <c r="M979" t="s" s="3">
        <v>83</v>
      </c>
      <c r="N979" t="s" s="3">
        <v>3546</v>
      </c>
      <c r="O979" s="6"/>
      <c r="P979" s="6"/>
      <c r="Q979" s="6"/>
      <c r="R979" s="6"/>
      <c r="S979" s="6"/>
    </row>
    <row r="980" ht="16" customHeight="1">
      <c r="A980" s="6">
        <v>26</v>
      </c>
      <c r="B980" s="6">
        <v>25</v>
      </c>
      <c r="C980" s="6">
        <v>16</v>
      </c>
      <c r="D980" s="6">
        <v>53</v>
      </c>
      <c r="E980" s="6">
        <v>5582.86</v>
      </c>
      <c r="F980" t="s" s="3">
        <v>67</v>
      </c>
      <c r="G980" t="s" s="3">
        <v>67</v>
      </c>
      <c r="H980" t="s" s="3">
        <v>67</v>
      </c>
      <c r="I980" t="s" s="3">
        <v>2366</v>
      </c>
      <c r="J980" t="s" s="3">
        <v>3547</v>
      </c>
      <c r="K980" t="s" s="3">
        <v>1965</v>
      </c>
      <c r="L980" t="s" s="3">
        <v>3548</v>
      </c>
      <c r="M980" t="s" s="3">
        <v>473</v>
      </c>
      <c r="N980" t="s" s="3">
        <v>3549</v>
      </c>
      <c r="O980" s="6"/>
      <c r="P980" s="6"/>
      <c r="Q980" s="6"/>
      <c r="R980" s="6"/>
      <c r="S980" s="6"/>
    </row>
    <row r="981" ht="16" customHeight="1">
      <c r="A981" s="6">
        <v>26</v>
      </c>
      <c r="B981" s="6">
        <v>25</v>
      </c>
      <c r="C981" s="6">
        <v>17</v>
      </c>
      <c r="D981" s="6">
        <v>53</v>
      </c>
      <c r="E981" s="6">
        <v>6261.12</v>
      </c>
      <c r="F981" t="s" s="3">
        <v>67</v>
      </c>
      <c r="G981" t="s" s="3">
        <v>3240</v>
      </c>
      <c r="H981" t="s" s="3">
        <v>1019</v>
      </c>
      <c r="I981" t="s" s="3">
        <v>839</v>
      </c>
      <c r="J981" t="s" s="3">
        <v>3240</v>
      </c>
      <c r="K981" t="s" s="3">
        <v>3457</v>
      </c>
      <c r="L981" t="s" s="3">
        <v>3550</v>
      </c>
      <c r="M981" t="s" s="3">
        <v>455</v>
      </c>
      <c r="N981" t="s" s="3">
        <v>3551</v>
      </c>
      <c r="O981" s="6"/>
      <c r="P981" s="6"/>
      <c r="Q981" s="6"/>
      <c r="R981" s="6"/>
      <c r="S981" s="6"/>
    </row>
    <row r="982" ht="16" customHeight="1">
      <c r="A982" s="6">
        <v>26</v>
      </c>
      <c r="B982" s="6">
        <v>25</v>
      </c>
      <c r="C982" s="6">
        <v>18</v>
      </c>
      <c r="D982" s="6">
        <v>53</v>
      </c>
      <c r="E982" s="6">
        <v>6473.86</v>
      </c>
      <c r="F982" s="6"/>
      <c r="G982" t="s" s="3">
        <v>3552</v>
      </c>
      <c r="H982" t="s" s="3">
        <v>1031</v>
      </c>
      <c r="I982" t="s" s="3">
        <v>3552</v>
      </c>
      <c r="J982" t="s" s="3">
        <v>2238</v>
      </c>
      <c r="K982" t="s" s="3">
        <v>1420</v>
      </c>
      <c r="L982" t="s" s="3">
        <v>3553</v>
      </c>
      <c r="M982" t="s" s="3">
        <v>3554</v>
      </c>
      <c r="N982" t="s" s="3">
        <v>67</v>
      </c>
      <c r="O982" s="6"/>
      <c r="P982" s="6"/>
      <c r="Q982" s="6"/>
      <c r="R982" s="6"/>
      <c r="S982" s="6"/>
    </row>
    <row r="983" ht="16" customHeight="1">
      <c r="A983" s="6">
        <v>26</v>
      </c>
      <c r="B983" s="6">
        <v>25</v>
      </c>
      <c r="C983" s="6">
        <v>19</v>
      </c>
      <c r="D983" s="6">
        <v>53</v>
      </c>
      <c r="E983" s="6">
        <v>7432.25</v>
      </c>
      <c r="F983" t="s" s="3">
        <v>1048</v>
      </c>
      <c r="G983" t="s" s="3">
        <v>1021</v>
      </c>
      <c r="H983" t="s" s="3">
        <v>2601</v>
      </c>
      <c r="I983" t="s" s="3">
        <v>303</v>
      </c>
      <c r="J983" t="s" s="3">
        <v>276</v>
      </c>
      <c r="K983" t="s" s="3">
        <v>1466</v>
      </c>
      <c r="L983" t="s" s="3">
        <v>2201</v>
      </c>
      <c r="M983" t="s" s="3">
        <v>290</v>
      </c>
      <c r="N983" t="s" s="3">
        <v>3555</v>
      </c>
      <c r="O983" s="6"/>
      <c r="P983" s="6"/>
      <c r="Q983" s="6"/>
      <c r="R983" s="6"/>
      <c r="S983" s="6"/>
    </row>
    <row r="984" ht="16" customHeight="1">
      <c r="A984" s="6">
        <v>26</v>
      </c>
      <c r="B984" s="6">
        <v>25</v>
      </c>
      <c r="C984" s="6">
        <v>20</v>
      </c>
      <c r="D984" s="6">
        <v>53</v>
      </c>
      <c r="E984" s="6">
        <v>7734.79</v>
      </c>
      <c r="F984" t="s" s="3">
        <v>67</v>
      </c>
      <c r="G984" t="s" s="3">
        <v>366</v>
      </c>
      <c r="H984" t="s" s="3">
        <v>638</v>
      </c>
      <c r="I984" t="s" s="3">
        <v>3556</v>
      </c>
      <c r="J984" t="s" s="3">
        <v>1939</v>
      </c>
      <c r="K984" t="s" s="3">
        <v>3557</v>
      </c>
      <c r="L984" t="s" s="3">
        <v>3558</v>
      </c>
      <c r="M984" t="s" s="3">
        <v>3559</v>
      </c>
      <c r="N984" t="s" s="3">
        <v>2720</v>
      </c>
      <c r="O984" s="6"/>
      <c r="P984" s="6"/>
      <c r="Q984" s="6"/>
      <c r="R984" s="6"/>
      <c r="S984" s="6"/>
    </row>
    <row r="985" ht="16" customHeight="1">
      <c r="A985" s="6">
        <v>26</v>
      </c>
      <c r="B985" s="6">
        <v>25</v>
      </c>
      <c r="C985" s="6">
        <v>23</v>
      </c>
      <c r="D985" s="6">
        <v>53</v>
      </c>
      <c r="E985" s="6">
        <v>8851.15</v>
      </c>
      <c r="F985" t="s" s="3">
        <v>2327</v>
      </c>
      <c r="G985" t="s" s="3">
        <v>3560</v>
      </c>
      <c r="H985" t="s" s="3">
        <v>3561</v>
      </c>
      <c r="I985" t="s" s="3">
        <v>3562</v>
      </c>
      <c r="J985" t="s" s="3">
        <v>1979</v>
      </c>
      <c r="K985" t="s" s="3">
        <v>804</v>
      </c>
      <c r="L985" t="s" s="3">
        <v>2805</v>
      </c>
      <c r="M985" t="s" s="3">
        <v>3563</v>
      </c>
      <c r="N985" t="s" s="3">
        <v>885</v>
      </c>
      <c r="O985" s="6"/>
      <c r="P985" s="6"/>
      <c r="Q985" s="6"/>
      <c r="R985" s="6"/>
      <c r="S985" s="6"/>
    </row>
    <row r="986" ht="16" customHeight="1">
      <c r="A986" s="6">
        <v>26</v>
      </c>
      <c r="B986" s="6">
        <v>25</v>
      </c>
      <c r="C986" s="6">
        <v>22</v>
      </c>
      <c r="D986" s="6">
        <v>53</v>
      </c>
      <c r="E986" s="6">
        <v>9083.42</v>
      </c>
      <c r="F986" t="s" s="3">
        <v>67</v>
      </c>
      <c r="G986" t="s" s="3">
        <v>3564</v>
      </c>
      <c r="H986" t="s" s="3">
        <v>1032</v>
      </c>
      <c r="I986" t="s" s="3">
        <v>2546</v>
      </c>
      <c r="J986" t="s" s="3">
        <v>2481</v>
      </c>
      <c r="K986" t="s" s="3">
        <v>2656</v>
      </c>
      <c r="L986" t="s" s="3">
        <v>2529</v>
      </c>
      <c r="M986" t="s" s="3">
        <v>3565</v>
      </c>
      <c r="N986" t="s" s="3">
        <v>733</v>
      </c>
      <c r="O986" s="6"/>
      <c r="P986" s="6"/>
      <c r="Q986" s="6"/>
      <c r="R986" s="6"/>
      <c r="S986" s="6"/>
    </row>
    <row r="987" ht="16" customHeight="1">
      <c r="A987" s="6">
        <v>26</v>
      </c>
      <c r="B987" s="6">
        <v>25</v>
      </c>
      <c r="C987" s="6">
        <v>25</v>
      </c>
      <c r="D987" s="6">
        <v>53</v>
      </c>
      <c r="E987" s="6">
        <v>9103.940000000001</v>
      </c>
      <c r="F987" t="s" s="3">
        <v>3566</v>
      </c>
      <c r="G987" t="s" s="3">
        <v>67</v>
      </c>
      <c r="H987" t="s" s="3">
        <v>67</v>
      </c>
      <c r="I987" t="s" s="3">
        <v>1605</v>
      </c>
      <c r="J987" t="s" s="3">
        <v>2316</v>
      </c>
      <c r="K987" t="s" s="3">
        <v>3567</v>
      </c>
      <c r="L987" t="s" s="3">
        <v>2384</v>
      </c>
      <c r="M987" t="s" s="3">
        <v>1277</v>
      </c>
      <c r="N987" t="s" s="3">
        <v>3566</v>
      </c>
      <c r="O987" s="6"/>
      <c r="P987" s="6"/>
      <c r="Q987" s="6"/>
      <c r="R987" s="6"/>
      <c r="S987" s="6"/>
    </row>
    <row r="988" ht="16" customHeight="1">
      <c r="A988" s="6">
        <v>26</v>
      </c>
      <c r="B988" s="6">
        <v>25</v>
      </c>
      <c r="C988" s="6">
        <v>24</v>
      </c>
      <c r="D988" s="6">
        <v>53</v>
      </c>
      <c r="E988" s="6">
        <v>9517.77</v>
      </c>
      <c r="F988" t="s" s="3">
        <v>2410</v>
      </c>
      <c r="G988" t="s" s="3">
        <v>3568</v>
      </c>
      <c r="H988" t="s" s="3">
        <v>3569</v>
      </c>
      <c r="I988" t="s" s="3">
        <v>201</v>
      </c>
      <c r="J988" t="s" s="3">
        <v>3570</v>
      </c>
      <c r="K988" t="s" s="3">
        <v>3260</v>
      </c>
      <c r="L988" t="s" s="3">
        <v>1456</v>
      </c>
      <c r="M988" t="s" s="3">
        <v>881</v>
      </c>
      <c r="N988" t="s" s="3">
        <v>3208</v>
      </c>
      <c r="O988" s="6"/>
      <c r="P988" s="6"/>
      <c r="Q988" s="6"/>
      <c r="R988" s="6"/>
      <c r="S988" s="6"/>
    </row>
    <row r="989" ht="16" customHeight="1">
      <c r="A989" s="6">
        <v>26</v>
      </c>
      <c r="B989" s="6">
        <v>25</v>
      </c>
      <c r="C989" s="6">
        <v>30</v>
      </c>
      <c r="D989" s="6">
        <v>53</v>
      </c>
      <c r="E989" s="6">
        <v>9772.32</v>
      </c>
      <c r="F989" t="s" s="3">
        <v>67</v>
      </c>
      <c r="G989" t="s" s="3">
        <v>67</v>
      </c>
      <c r="H989" t="s" s="3">
        <v>67</v>
      </c>
      <c r="I989" t="s" s="3">
        <v>2726</v>
      </c>
      <c r="J989" t="s" s="3">
        <v>942</v>
      </c>
      <c r="K989" t="s" s="3">
        <v>592</v>
      </c>
      <c r="L989" t="s" s="3">
        <v>3469</v>
      </c>
      <c r="M989" t="s" s="3">
        <v>2573</v>
      </c>
      <c r="N989" t="s" s="3">
        <v>3571</v>
      </c>
      <c r="O989" s="6"/>
      <c r="P989" s="6"/>
      <c r="Q989" s="6"/>
      <c r="R989" s="6"/>
      <c r="S989" s="6"/>
    </row>
    <row r="990" ht="16" customHeight="1">
      <c r="A990" s="6">
        <v>26</v>
      </c>
      <c r="B990" s="6">
        <v>25</v>
      </c>
      <c r="C990" s="6">
        <v>31</v>
      </c>
      <c r="D990" s="6">
        <v>53</v>
      </c>
      <c r="E990" s="6">
        <v>9898.370000000001</v>
      </c>
      <c r="F990" t="s" s="3">
        <v>2372</v>
      </c>
      <c r="G990" t="s" s="3">
        <v>67</v>
      </c>
      <c r="H990" t="s" s="3">
        <v>67</v>
      </c>
      <c r="I990" t="s" s="3">
        <v>3572</v>
      </c>
      <c r="J990" t="s" s="3">
        <v>566</v>
      </c>
      <c r="K990" t="s" s="3">
        <v>3573</v>
      </c>
      <c r="L990" t="s" s="3">
        <v>869</v>
      </c>
      <c r="M990" t="s" s="3">
        <v>246</v>
      </c>
      <c r="N990" t="s" s="3">
        <v>567</v>
      </c>
      <c r="O990" s="6"/>
      <c r="P990" s="6"/>
      <c r="Q990" s="6"/>
      <c r="R990" s="6"/>
      <c r="S990" s="6"/>
    </row>
    <row r="991" ht="16" customHeight="1">
      <c r="A991" s="6">
        <v>26</v>
      </c>
      <c r="B991" s="6">
        <v>25</v>
      </c>
      <c r="C991" s="6">
        <v>26</v>
      </c>
      <c r="D991" s="6">
        <v>53</v>
      </c>
      <c r="E991" s="6">
        <v>9997.49</v>
      </c>
      <c r="F991" t="s" s="3">
        <v>2058</v>
      </c>
      <c r="G991" t="s" s="3">
        <v>67</v>
      </c>
      <c r="H991" t="s" s="3">
        <v>67</v>
      </c>
      <c r="I991" t="s" s="3">
        <v>787</v>
      </c>
      <c r="J991" t="s" s="3">
        <v>3574</v>
      </c>
      <c r="K991" t="s" s="3">
        <v>1822</v>
      </c>
      <c r="L991" t="s" s="3">
        <v>2321</v>
      </c>
      <c r="M991" t="s" s="3">
        <v>3498</v>
      </c>
      <c r="N991" t="s" s="3">
        <v>2628</v>
      </c>
      <c r="O991" s="6"/>
      <c r="P991" s="6"/>
      <c r="Q991" s="6"/>
      <c r="R991" s="6"/>
      <c r="S991" s="6"/>
    </row>
    <row r="992" ht="16" customHeight="1">
      <c r="A992" s="6">
        <v>26</v>
      </c>
      <c r="B992" s="6">
        <v>25</v>
      </c>
      <c r="C992" s="6">
        <v>27</v>
      </c>
      <c r="D992" s="6">
        <v>53</v>
      </c>
      <c r="E992" s="6">
        <v>10633.16</v>
      </c>
      <c r="F992" t="s" s="3">
        <v>67</v>
      </c>
      <c r="G992" t="s" s="3">
        <v>67</v>
      </c>
      <c r="H992" t="s" s="3">
        <v>67</v>
      </c>
      <c r="I992" t="s" s="3">
        <v>3575</v>
      </c>
      <c r="J992" t="s" s="3">
        <v>3576</v>
      </c>
      <c r="K992" t="s" s="3">
        <v>262</v>
      </c>
      <c r="L992" t="s" s="3">
        <v>1831</v>
      </c>
      <c r="M992" t="s" s="3">
        <v>2628</v>
      </c>
      <c r="N992" t="s" s="3">
        <v>1617</v>
      </c>
      <c r="O992" s="6"/>
      <c r="P992" s="6"/>
      <c r="Q992" s="6"/>
      <c r="R992" s="6"/>
      <c r="S992" s="6"/>
    </row>
    <row r="993" ht="16" customHeight="1">
      <c r="A993" s="6">
        <v>26</v>
      </c>
      <c r="B993" s="6">
        <v>25</v>
      </c>
      <c r="C993" s="6">
        <v>32</v>
      </c>
      <c r="D993" s="6">
        <v>53</v>
      </c>
      <c r="E993" s="6">
        <v>10896.65</v>
      </c>
      <c r="F993" t="s" s="3">
        <v>67</v>
      </c>
      <c r="G993" t="s" s="3">
        <v>67</v>
      </c>
      <c r="H993" t="s" s="3">
        <v>67</v>
      </c>
      <c r="I993" t="s" s="3">
        <v>2973</v>
      </c>
      <c r="J993" t="s" s="3">
        <v>2923</v>
      </c>
      <c r="K993" t="s" s="3">
        <v>1484</v>
      </c>
      <c r="L993" t="s" s="3">
        <v>3577</v>
      </c>
      <c r="M993" t="s" s="3">
        <v>755</v>
      </c>
      <c r="N993" t="s" s="3">
        <v>3578</v>
      </c>
      <c r="O993" s="6"/>
      <c r="P993" s="6"/>
      <c r="Q993" s="6"/>
      <c r="R993" s="6"/>
      <c r="S993" s="6"/>
    </row>
    <row r="994" ht="16" customHeight="1">
      <c r="A994" s="6">
        <v>26</v>
      </c>
      <c r="B994" s="6">
        <v>25</v>
      </c>
      <c r="C994" s="6">
        <v>33</v>
      </c>
      <c r="D994" s="6">
        <v>53</v>
      </c>
      <c r="E994" s="6">
        <v>11106.26</v>
      </c>
      <c r="F994" t="s" s="3">
        <v>1642</v>
      </c>
      <c r="G994" t="s" s="3">
        <v>67</v>
      </c>
      <c r="H994" t="s" s="3">
        <v>67</v>
      </c>
      <c r="I994" t="s" s="3">
        <v>1945</v>
      </c>
      <c r="J994" t="s" s="3">
        <v>3579</v>
      </c>
      <c r="K994" t="s" s="3">
        <v>3580</v>
      </c>
      <c r="L994" t="s" s="3">
        <v>84</v>
      </c>
      <c r="M994" t="s" s="3">
        <v>3581</v>
      </c>
      <c r="N994" t="s" s="3">
        <v>1642</v>
      </c>
      <c r="O994" s="6"/>
      <c r="P994" s="6"/>
      <c r="Q994" s="6"/>
      <c r="R994" s="6"/>
      <c r="S994" s="6"/>
    </row>
    <row r="995" ht="16" customHeight="1">
      <c r="A995" s="6">
        <v>26</v>
      </c>
      <c r="B995" s="6">
        <v>25</v>
      </c>
      <c r="C995" s="6">
        <v>34</v>
      </c>
      <c r="D995" s="6">
        <v>53</v>
      </c>
      <c r="E995" s="6">
        <v>11267.74</v>
      </c>
      <c r="F995" t="s" s="3">
        <v>2069</v>
      </c>
      <c r="G995" t="s" s="3">
        <v>67</v>
      </c>
      <c r="H995" t="s" s="3">
        <v>67</v>
      </c>
      <c r="I995" t="s" s="3">
        <v>3465</v>
      </c>
      <c r="J995" t="s" s="3">
        <v>2206</v>
      </c>
      <c r="K995" t="s" s="3">
        <v>3582</v>
      </c>
      <c r="L995" t="s" s="3">
        <v>3583</v>
      </c>
      <c r="M995" t="s" s="3">
        <v>3584</v>
      </c>
      <c r="N995" t="s" s="3">
        <v>3585</v>
      </c>
      <c r="O995" s="6"/>
      <c r="P995" s="6"/>
      <c r="Q995" s="6"/>
      <c r="R995" s="6"/>
      <c r="S995" s="6"/>
    </row>
    <row r="996" ht="16" customHeight="1">
      <c r="A996" s="6">
        <v>26</v>
      </c>
      <c r="B996" s="6">
        <v>25</v>
      </c>
      <c r="C996" s="6">
        <v>35</v>
      </c>
      <c r="D996" s="6">
        <v>53</v>
      </c>
      <c r="E996" s="6">
        <v>11385.73</v>
      </c>
      <c r="F996" t="s" s="3">
        <v>2273</v>
      </c>
      <c r="G996" t="s" s="3">
        <v>67</v>
      </c>
      <c r="H996" t="s" s="3">
        <v>67</v>
      </c>
      <c r="I996" t="s" s="3">
        <v>3076</v>
      </c>
      <c r="J996" t="s" s="3">
        <v>1134</v>
      </c>
      <c r="K996" t="s" s="3">
        <v>3586</v>
      </c>
      <c r="L996" t="s" s="3">
        <v>3497</v>
      </c>
      <c r="M996" t="s" s="3">
        <v>3587</v>
      </c>
      <c r="N996" t="s" s="3">
        <v>1669</v>
      </c>
      <c r="O996" s="6"/>
      <c r="P996" s="6"/>
      <c r="Q996" s="6"/>
      <c r="R996" s="6"/>
      <c r="S996" s="6"/>
    </row>
    <row r="997" ht="16" customHeight="1">
      <c r="A997" s="6">
        <v>26</v>
      </c>
      <c r="B997" s="6">
        <v>25</v>
      </c>
      <c r="C997" s="6">
        <v>36</v>
      </c>
      <c r="D997" s="6">
        <v>53</v>
      </c>
      <c r="E997" s="6">
        <v>11769.53</v>
      </c>
      <c r="F997" s="6"/>
      <c r="G997" t="s" s="3">
        <v>67</v>
      </c>
      <c r="H997" t="s" s="3">
        <v>67</v>
      </c>
      <c r="I997" t="s" s="3">
        <v>3588</v>
      </c>
      <c r="J997" t="s" s="3">
        <v>3589</v>
      </c>
      <c r="K997" t="s" s="3">
        <v>380</v>
      </c>
      <c r="L997" t="s" s="3">
        <v>67</v>
      </c>
      <c r="M997" t="s" s="3">
        <v>67</v>
      </c>
      <c r="N997" t="s" s="3">
        <v>67</v>
      </c>
      <c r="O997" s="6"/>
      <c r="P997" s="6"/>
      <c r="Q997" s="6"/>
      <c r="R997" s="6"/>
      <c r="S997" s="6"/>
    </row>
    <row r="998" ht="16" customHeight="1">
      <c r="A998" s="6">
        <v>26</v>
      </c>
      <c r="B998" s="6">
        <v>25</v>
      </c>
      <c r="C998" s="6">
        <v>41</v>
      </c>
      <c r="D998" s="6">
        <v>53</v>
      </c>
      <c r="E998" s="6">
        <v>16595.12</v>
      </c>
      <c r="F998" t="s" s="3">
        <v>2554</v>
      </c>
      <c r="G998" t="s" s="3">
        <v>67</v>
      </c>
      <c r="H998" t="s" s="3">
        <v>67</v>
      </c>
      <c r="I998" t="s" s="3">
        <v>966</v>
      </c>
      <c r="J998" t="s" s="3">
        <v>3590</v>
      </c>
      <c r="K998" t="s" s="3">
        <v>3591</v>
      </c>
      <c r="L998" t="s" s="3">
        <v>109</v>
      </c>
      <c r="M998" t="s" s="3">
        <v>3592</v>
      </c>
      <c r="N998" t="s" s="3">
        <v>3139</v>
      </c>
      <c r="O998" s="6"/>
      <c r="P998" s="6"/>
      <c r="Q998" s="6"/>
      <c r="R998" s="6"/>
      <c r="S998" s="6"/>
    </row>
    <row r="999" ht="16" customHeight="1">
      <c r="A999" s="6">
        <v>26</v>
      </c>
      <c r="B999" s="6">
        <v>25</v>
      </c>
      <c r="C999" s="6">
        <v>38</v>
      </c>
      <c r="D999" s="6">
        <v>53</v>
      </c>
      <c r="E999" s="6">
        <v>16644.1</v>
      </c>
      <c r="F999" t="s" s="3">
        <v>67</v>
      </c>
      <c r="G999" t="s" s="3">
        <v>67</v>
      </c>
      <c r="H999" t="s" s="3">
        <v>67</v>
      </c>
      <c r="I999" t="s" s="3">
        <v>2790</v>
      </c>
      <c r="J999" t="s" s="3">
        <v>3593</v>
      </c>
      <c r="K999" t="s" s="3">
        <v>2421</v>
      </c>
      <c r="L999" t="s" s="3">
        <v>596</v>
      </c>
      <c r="M999" t="s" s="3">
        <v>3594</v>
      </c>
      <c r="N999" t="s" s="3">
        <v>1966</v>
      </c>
      <c r="O999" s="6"/>
      <c r="P999" s="6"/>
      <c r="Q999" s="6"/>
      <c r="R999" s="6"/>
      <c r="S999" s="6"/>
    </row>
    <row r="1000" ht="16" customHeight="1">
      <c r="A1000" s="6">
        <v>26</v>
      </c>
      <c r="B1000" s="6">
        <v>25</v>
      </c>
      <c r="C1000" s="6">
        <v>39</v>
      </c>
      <c r="D1000" s="6">
        <v>53</v>
      </c>
      <c r="E1000" s="6">
        <v>17147.41</v>
      </c>
      <c r="F1000" t="s" s="3">
        <v>160</v>
      </c>
      <c r="G1000" t="s" s="3">
        <v>1392</v>
      </c>
      <c r="H1000" t="s" s="3">
        <v>308</v>
      </c>
      <c r="I1000" t="s" s="3">
        <v>470</v>
      </c>
      <c r="J1000" t="s" s="3">
        <v>236</v>
      </c>
      <c r="K1000" t="s" s="3">
        <v>3595</v>
      </c>
      <c r="L1000" t="s" s="3">
        <v>2263</v>
      </c>
      <c r="M1000" t="s" s="3">
        <v>493</v>
      </c>
      <c r="N1000" t="s" s="3">
        <v>161</v>
      </c>
      <c r="O1000" s="6"/>
      <c r="P1000" s="6"/>
      <c r="Q1000" s="6"/>
      <c r="R1000" s="6"/>
      <c r="S1000" s="6"/>
    </row>
    <row r="1001" ht="16" customHeight="1">
      <c r="A1001" s="6">
        <v>26</v>
      </c>
      <c r="B1001" s="6">
        <v>25</v>
      </c>
      <c r="C1001" s="6">
        <v>40</v>
      </c>
      <c r="D1001" s="6">
        <v>53</v>
      </c>
      <c r="E1001" s="6">
        <v>17367.23</v>
      </c>
      <c r="F1001" t="s" s="3">
        <v>2959</v>
      </c>
      <c r="G1001" t="s" s="3">
        <v>67</v>
      </c>
      <c r="H1001" t="s" s="3">
        <v>67</v>
      </c>
      <c r="I1001" t="s" s="3">
        <v>628</v>
      </c>
      <c r="J1001" t="s" s="3">
        <v>554</v>
      </c>
      <c r="K1001" t="s" s="3">
        <v>871</v>
      </c>
      <c r="L1001" t="s" s="3">
        <v>2109</v>
      </c>
      <c r="M1001" t="s" s="3">
        <v>3596</v>
      </c>
      <c r="N1001" t="s" s="3">
        <v>3333</v>
      </c>
      <c r="O1001" s="6"/>
      <c r="P1001" s="6"/>
      <c r="Q1001" s="6"/>
      <c r="R1001" s="6"/>
      <c r="S1001" s="6"/>
    </row>
    <row r="1002" ht="16" customHeight="1">
      <c r="A1002" s="6">
        <v>26</v>
      </c>
      <c r="B1002" s="6">
        <v>25</v>
      </c>
      <c r="C1002" s="6">
        <v>44</v>
      </c>
      <c r="D1002" s="6">
        <v>53</v>
      </c>
      <c r="E1002" s="6">
        <v>18313.18</v>
      </c>
      <c r="F1002" t="s" s="3">
        <v>67</v>
      </c>
      <c r="G1002" t="s" s="3">
        <v>67</v>
      </c>
      <c r="H1002" t="s" s="3">
        <v>67</v>
      </c>
      <c r="I1002" t="s" s="3">
        <v>3154</v>
      </c>
      <c r="J1002" t="s" s="3">
        <v>3597</v>
      </c>
      <c r="K1002" t="s" s="3">
        <v>2295</v>
      </c>
      <c r="L1002" t="s" s="3">
        <v>320</v>
      </c>
      <c r="M1002" t="s" s="3">
        <v>3579</v>
      </c>
      <c r="N1002" t="s" s="3">
        <v>3598</v>
      </c>
      <c r="O1002" s="6"/>
      <c r="P1002" s="6"/>
      <c r="Q1002" s="6"/>
      <c r="R1002" s="6"/>
      <c r="S1002" s="6"/>
    </row>
    <row r="1003" ht="16" customHeight="1">
      <c r="A1003" s="6">
        <v>26</v>
      </c>
      <c r="B1003" s="6">
        <v>25</v>
      </c>
      <c r="C1003" s="6">
        <v>42</v>
      </c>
      <c r="D1003" s="6">
        <v>53</v>
      </c>
      <c r="E1003" s="6">
        <v>20490.1</v>
      </c>
      <c r="F1003" t="s" s="3">
        <v>67</v>
      </c>
      <c r="G1003" t="s" s="3">
        <v>67</v>
      </c>
      <c r="H1003" t="s" s="3">
        <v>67</v>
      </c>
      <c r="I1003" t="s" s="3">
        <v>2383</v>
      </c>
      <c r="J1003" t="s" s="3">
        <v>954</v>
      </c>
      <c r="K1003" t="s" s="3">
        <v>3599</v>
      </c>
      <c r="L1003" t="s" s="3">
        <v>1302</v>
      </c>
      <c r="M1003" t="s" s="3">
        <v>2190</v>
      </c>
      <c r="N1003" t="s" s="3">
        <v>879</v>
      </c>
      <c r="O1003" s="6"/>
      <c r="P1003" s="6"/>
      <c r="Q1003" s="6"/>
      <c r="R1003" s="6"/>
      <c r="S1003" s="6"/>
    </row>
    <row r="1004" ht="16" customHeight="1">
      <c r="A1004" s="6">
        <v>26</v>
      </c>
      <c r="B1004" s="6">
        <v>25</v>
      </c>
      <c r="C1004" s="6">
        <v>45</v>
      </c>
      <c r="D1004" s="6">
        <v>53</v>
      </c>
      <c r="E1004" s="6">
        <v>22231.47</v>
      </c>
      <c r="F1004" t="s" s="3">
        <v>2311</v>
      </c>
      <c r="G1004" t="s" s="3">
        <v>1539</v>
      </c>
      <c r="H1004" t="s" s="3">
        <v>304</v>
      </c>
      <c r="I1004" t="s" s="3">
        <v>2448</v>
      </c>
      <c r="J1004" t="s" s="3">
        <v>3600</v>
      </c>
      <c r="K1004" t="s" s="3">
        <v>3294</v>
      </c>
      <c r="L1004" t="s" s="3">
        <v>499</v>
      </c>
      <c r="M1004" t="s" s="3">
        <v>88</v>
      </c>
      <c r="N1004" t="s" s="3">
        <v>3601</v>
      </c>
      <c r="O1004" s="6"/>
      <c r="P1004" s="6"/>
      <c r="Q1004" s="6"/>
      <c r="R1004" s="6"/>
      <c r="S1004" s="6"/>
    </row>
    <row r="1005" ht="16" customHeight="1">
      <c r="A1005" s="6">
        <v>26</v>
      </c>
      <c r="B1005" s="6">
        <v>25</v>
      </c>
      <c r="C1005" s="6">
        <v>46</v>
      </c>
      <c r="D1005" s="6">
        <v>53</v>
      </c>
      <c r="E1005" s="6">
        <v>23851.81</v>
      </c>
      <c r="F1005" t="s" s="3">
        <v>3602</v>
      </c>
      <c r="G1005" t="s" s="3">
        <v>67</v>
      </c>
      <c r="H1005" t="s" s="3">
        <v>67</v>
      </c>
      <c r="I1005" t="s" s="3">
        <v>2208</v>
      </c>
      <c r="J1005" t="s" s="3">
        <v>3523</v>
      </c>
      <c r="K1005" t="s" s="3">
        <v>3380</v>
      </c>
      <c r="L1005" t="s" s="3">
        <v>1083</v>
      </c>
      <c r="M1005" t="s" s="3">
        <v>1333</v>
      </c>
      <c r="N1005" t="s" s="3">
        <v>3603</v>
      </c>
      <c r="O1005" s="6"/>
      <c r="P1005" s="6"/>
      <c r="Q1005" s="6"/>
      <c r="R1005" s="6"/>
      <c r="S1005" s="6"/>
    </row>
    <row r="1006" ht="16" customHeight="1">
      <c r="A1006" s="6">
        <v>26</v>
      </c>
      <c r="B1006" s="6">
        <v>25</v>
      </c>
      <c r="C1006" s="6">
        <v>47</v>
      </c>
      <c r="D1006" s="6">
        <v>53</v>
      </c>
      <c r="E1006" s="6">
        <v>70241.09</v>
      </c>
      <c r="F1006" s="6"/>
      <c r="G1006" t="s" s="3">
        <v>67</v>
      </c>
      <c r="H1006" t="s" s="3">
        <v>67</v>
      </c>
      <c r="I1006" t="s" s="3">
        <v>850</v>
      </c>
      <c r="J1006" t="s" s="3">
        <v>2563</v>
      </c>
      <c r="K1006" t="s" s="3">
        <v>935</v>
      </c>
      <c r="L1006" t="s" s="3">
        <v>67</v>
      </c>
      <c r="M1006" t="s" s="3">
        <v>3367</v>
      </c>
      <c r="N1006" t="s" s="3">
        <v>67</v>
      </c>
      <c r="O1006" s="6"/>
      <c r="P1006" s="6"/>
      <c r="Q1006" s="6"/>
      <c r="R1006" s="6"/>
      <c r="S1006" s="6"/>
    </row>
    <row r="1007" ht="16" customHeight="1">
      <c r="A1007" s="6">
        <v>26</v>
      </c>
      <c r="B1007" s="6">
        <v>25</v>
      </c>
      <c r="C1007" s="6">
        <v>48</v>
      </c>
      <c r="D1007" s="6">
        <v>53</v>
      </c>
      <c r="E1007" s="6">
        <v>95454.23</v>
      </c>
      <c r="F1007" t="s" s="3">
        <v>3604</v>
      </c>
      <c r="G1007" t="s" s="3">
        <v>67</v>
      </c>
      <c r="H1007" t="s" s="3">
        <v>67</v>
      </c>
      <c r="I1007" t="s" s="3">
        <v>1996</v>
      </c>
      <c r="J1007" t="s" s="3">
        <v>934</v>
      </c>
      <c r="K1007" t="s" s="3">
        <v>3057</v>
      </c>
      <c r="L1007" t="s" s="3">
        <v>3605</v>
      </c>
      <c r="M1007" t="s" s="3">
        <v>3606</v>
      </c>
      <c r="N1007" t="s" s="3">
        <v>626</v>
      </c>
      <c r="O1007" s="6"/>
      <c r="P1007" s="6"/>
      <c r="Q1007" s="6"/>
      <c r="R1007" s="6"/>
      <c r="S1007" s="6"/>
    </row>
    <row r="1008" ht="16" customHeight="1">
      <c r="A1008" s="6">
        <v>26</v>
      </c>
      <c r="B1008" s="6">
        <v>25</v>
      </c>
      <c r="C1008" s="6">
        <v>49</v>
      </c>
      <c r="D1008" s="6">
        <v>53</v>
      </c>
      <c r="E1008" s="6">
        <v>223461.71</v>
      </c>
      <c r="F1008" s="6"/>
      <c r="G1008" t="s" s="3">
        <v>67</v>
      </c>
      <c r="H1008" t="s" s="3">
        <v>67</v>
      </c>
      <c r="I1008" t="s" s="3">
        <v>3607</v>
      </c>
      <c r="J1008" t="s" s="3">
        <v>3608</v>
      </c>
      <c r="K1008" t="s" s="3">
        <v>67</v>
      </c>
      <c r="L1008" t="s" s="3">
        <v>983</v>
      </c>
      <c r="M1008" t="s" s="3">
        <v>2563</v>
      </c>
      <c r="N1008" t="s" s="3">
        <v>67</v>
      </c>
      <c r="O1008" s="6"/>
      <c r="P1008" s="6"/>
      <c r="Q1008" s="6"/>
      <c r="R1008" s="6"/>
      <c r="S1008" s="6"/>
    </row>
    <row r="1009" ht="16" customHeight="1">
      <c r="A1009" s="6">
        <v>26</v>
      </c>
      <c r="B1009" s="6">
        <v>25</v>
      </c>
      <c r="C1009" s="6">
        <v>50</v>
      </c>
      <c r="D1009" s="6">
        <v>53</v>
      </c>
      <c r="E1009" s="6">
        <v>225482.77</v>
      </c>
      <c r="F1009" s="6"/>
      <c r="G1009" t="s" s="3">
        <v>67</v>
      </c>
      <c r="H1009" t="s" s="3">
        <v>67</v>
      </c>
      <c r="I1009" t="s" s="3">
        <v>3609</v>
      </c>
      <c r="J1009" t="s" s="3">
        <v>3610</v>
      </c>
      <c r="K1009" t="s" s="3">
        <v>67</v>
      </c>
      <c r="L1009" t="s" s="3">
        <v>67</v>
      </c>
      <c r="M1009" t="s" s="3">
        <v>67</v>
      </c>
      <c r="N1009" t="s" s="3">
        <v>67</v>
      </c>
      <c r="O1009" s="6"/>
      <c r="P1009" s="6"/>
      <c r="Q1009" s="6"/>
      <c r="R1009" s="6"/>
      <c r="S1009" s="6"/>
    </row>
    <row r="1010" ht="16" customHeight="1">
      <c r="A1010" s="6">
        <v>26</v>
      </c>
      <c r="B1010" s="6">
        <v>25</v>
      </c>
      <c r="C1010" s="6">
        <v>51</v>
      </c>
      <c r="D1010" s="6">
        <v>53</v>
      </c>
      <c r="E1010" s="6">
        <v>235854.87</v>
      </c>
      <c r="F1010" s="6"/>
      <c r="G1010" t="s" s="3">
        <v>67</v>
      </c>
      <c r="H1010" t="s" s="3">
        <v>67</v>
      </c>
      <c r="I1010" t="s" s="3">
        <v>3611</v>
      </c>
      <c r="J1010" t="s" s="3">
        <v>3612</v>
      </c>
      <c r="K1010" t="s" s="3">
        <v>1009</v>
      </c>
      <c r="L1010" t="s" s="3">
        <v>3613</v>
      </c>
      <c r="M1010" t="s" s="3">
        <v>2940</v>
      </c>
      <c r="N1010" t="s" s="3">
        <v>67</v>
      </c>
      <c r="O1010" s="6"/>
      <c r="P1010" s="6"/>
      <c r="Q1010" s="6"/>
      <c r="R1010" s="6"/>
      <c r="S1010" s="6"/>
    </row>
    <row r="1011" ht="16" customHeight="1">
      <c r="A1011" s="6">
        <v>26</v>
      </c>
      <c r="B1011" s="6">
        <v>25</v>
      </c>
      <c r="C1011" s="6">
        <v>52</v>
      </c>
      <c r="D1011" s="6">
        <v>53</v>
      </c>
      <c r="E1011" s="6">
        <v>304195.84</v>
      </c>
      <c r="F1011" s="6"/>
      <c r="G1011" t="s" s="3">
        <v>67</v>
      </c>
      <c r="H1011" t="s" s="3">
        <v>67</v>
      </c>
      <c r="I1011" t="s" s="3">
        <v>1544</v>
      </c>
      <c r="J1011" t="s" s="3">
        <v>3614</v>
      </c>
      <c r="K1011" t="s" s="3">
        <v>67</v>
      </c>
      <c r="L1011" t="s" s="3">
        <v>67</v>
      </c>
      <c r="M1011" t="s" s="3">
        <v>67</v>
      </c>
      <c r="N1011" t="s" s="3">
        <v>67</v>
      </c>
      <c r="O1011" s="6"/>
      <c r="P1011" s="6"/>
      <c r="Q1011" s="6"/>
      <c r="R1011" s="6"/>
      <c r="S1011" s="6"/>
    </row>
    <row r="1012" ht="16" customHeight="1">
      <c r="A1012" s="6">
        <v>26</v>
      </c>
      <c r="B1012" s="6">
        <v>25</v>
      </c>
      <c r="C1012" s="6">
        <v>53</v>
      </c>
      <c r="D1012" s="6">
        <v>54</v>
      </c>
      <c r="E1012" t="s" s="3">
        <v>67</v>
      </c>
      <c r="F1012" s="6"/>
      <c r="G1012" t="s" s="3">
        <v>67</v>
      </c>
      <c r="H1012" t="s" s="3">
        <v>67</v>
      </c>
      <c r="I1012" t="s" s="3">
        <v>67</v>
      </c>
      <c r="J1012" t="s" s="3">
        <v>3615</v>
      </c>
      <c r="K1012" t="s" s="3">
        <v>3616</v>
      </c>
      <c r="L1012" t="s" s="3">
        <v>3617</v>
      </c>
      <c r="M1012" t="s" s="3">
        <v>2451</v>
      </c>
      <c r="N1012" t="s" s="3">
        <v>67</v>
      </c>
      <c r="O1012" s="6"/>
      <c r="P1012" s="6"/>
      <c r="Q1012" s="6"/>
      <c r="R1012" s="6"/>
      <c r="S1012" s="6"/>
    </row>
    <row r="1013" ht="16" customHeight="1">
      <c r="A1013" s="6">
        <v>26</v>
      </c>
      <c r="B1013" s="6">
        <v>25</v>
      </c>
      <c r="C1013" s="6">
        <v>1</v>
      </c>
      <c r="D1013" s="6">
        <v>54</v>
      </c>
      <c r="E1013" s="6">
        <v>3124.19</v>
      </c>
      <c r="F1013" t="s" s="3">
        <v>258</v>
      </c>
      <c r="G1013" t="s" s="3">
        <v>67</v>
      </c>
      <c r="H1013" t="s" s="3">
        <v>67</v>
      </c>
      <c r="I1013" t="s" s="3">
        <v>3595</v>
      </c>
      <c r="J1013" t="s" s="3">
        <v>648</v>
      </c>
      <c r="K1013" t="s" s="3">
        <v>2973</v>
      </c>
      <c r="L1013" t="s" s="3">
        <v>3618</v>
      </c>
      <c r="M1013" t="s" s="3">
        <v>739</v>
      </c>
      <c r="N1013" t="s" s="3">
        <v>3619</v>
      </c>
      <c r="O1013" s="6"/>
      <c r="P1013" s="6"/>
      <c r="Q1013" s="6"/>
      <c r="R1013" s="6"/>
      <c r="S1013" s="6"/>
    </row>
    <row r="1014" ht="16" customHeight="1">
      <c r="A1014" s="6">
        <v>26</v>
      </c>
      <c r="B1014" s="6">
        <v>25</v>
      </c>
      <c r="C1014" s="6">
        <v>2</v>
      </c>
      <c r="D1014" s="6">
        <v>54</v>
      </c>
      <c r="E1014" s="6">
        <v>3162.21</v>
      </c>
      <c r="F1014" t="s" s="3">
        <v>851</v>
      </c>
      <c r="G1014" t="s" s="3">
        <v>67</v>
      </c>
      <c r="H1014" t="s" s="3">
        <v>67</v>
      </c>
      <c r="I1014" t="s" s="3">
        <v>2365</v>
      </c>
      <c r="J1014" t="s" s="3">
        <v>1147</v>
      </c>
      <c r="K1014" t="s" s="3">
        <v>3620</v>
      </c>
      <c r="L1014" t="s" s="3">
        <v>3621</v>
      </c>
      <c r="M1014" t="s" s="3">
        <v>3622</v>
      </c>
      <c r="N1014" t="s" s="3">
        <v>2628</v>
      </c>
      <c r="O1014" s="6"/>
      <c r="P1014" s="6"/>
      <c r="Q1014" s="6"/>
      <c r="R1014" s="6"/>
      <c r="S1014" s="6"/>
    </row>
    <row r="1015" ht="16" customHeight="1">
      <c r="A1015" s="6">
        <v>26</v>
      </c>
      <c r="B1015" s="6">
        <v>25</v>
      </c>
      <c r="C1015" s="6">
        <v>3</v>
      </c>
      <c r="D1015" s="6">
        <v>54</v>
      </c>
      <c r="E1015" s="6">
        <v>3190.77</v>
      </c>
      <c r="F1015" t="s" s="3">
        <v>3623</v>
      </c>
      <c r="G1015" t="s" s="3">
        <v>67</v>
      </c>
      <c r="H1015" t="s" s="3">
        <v>67</v>
      </c>
      <c r="I1015" t="s" s="3">
        <v>2119</v>
      </c>
      <c r="J1015" t="s" s="3">
        <v>747</v>
      </c>
      <c r="K1015" t="s" s="3">
        <v>3624</v>
      </c>
      <c r="L1015" t="s" s="3">
        <v>3625</v>
      </c>
      <c r="M1015" t="s" s="3">
        <v>3626</v>
      </c>
      <c r="N1015" t="s" s="3">
        <v>3627</v>
      </c>
      <c r="O1015" s="6"/>
      <c r="P1015" s="6"/>
      <c r="Q1015" s="6"/>
      <c r="R1015" s="6"/>
      <c r="S1015" s="6"/>
    </row>
    <row r="1016" ht="16" customHeight="1">
      <c r="A1016" s="6">
        <v>26</v>
      </c>
      <c r="B1016" s="6">
        <v>25</v>
      </c>
      <c r="C1016" s="6">
        <v>4</v>
      </c>
      <c r="D1016" s="6">
        <v>54</v>
      </c>
      <c r="E1016" s="6">
        <v>3210.74</v>
      </c>
      <c r="F1016" t="s" s="3">
        <v>67</v>
      </c>
      <c r="G1016" t="s" s="3">
        <v>67</v>
      </c>
      <c r="H1016" t="s" s="3">
        <v>67</v>
      </c>
      <c r="I1016" t="s" s="3">
        <v>3628</v>
      </c>
      <c r="J1016" t="s" s="3">
        <v>3629</v>
      </c>
      <c r="K1016" t="s" s="3">
        <v>3630</v>
      </c>
      <c r="L1016" t="s" s="3">
        <v>216</v>
      </c>
      <c r="M1016" t="s" s="3">
        <v>67</v>
      </c>
      <c r="N1016" t="s" s="3">
        <v>3631</v>
      </c>
      <c r="O1016" s="6"/>
      <c r="P1016" s="6"/>
      <c r="Q1016" s="6"/>
      <c r="R1016" s="6"/>
      <c r="S1016" s="6"/>
    </row>
    <row r="1017" ht="16" customHeight="1">
      <c r="A1017" s="6">
        <v>26</v>
      </c>
      <c r="B1017" s="6">
        <v>25</v>
      </c>
      <c r="C1017" s="6">
        <v>6</v>
      </c>
      <c r="D1017" s="6">
        <v>54</v>
      </c>
      <c r="E1017" s="6">
        <v>3318.38</v>
      </c>
      <c r="F1017" t="s" s="3">
        <v>3632</v>
      </c>
      <c r="G1017" t="s" s="3">
        <v>1176</v>
      </c>
      <c r="H1017" t="s" s="3">
        <v>1762</v>
      </c>
      <c r="I1017" t="s" s="3">
        <v>2524</v>
      </c>
      <c r="J1017" t="s" s="3">
        <v>3427</v>
      </c>
      <c r="K1017" t="s" s="3">
        <v>2899</v>
      </c>
      <c r="L1017" t="s" s="3">
        <v>1219</v>
      </c>
      <c r="M1017" t="s" s="3">
        <v>1042</v>
      </c>
      <c r="N1017" t="s" s="3">
        <v>3633</v>
      </c>
      <c r="O1017" s="6"/>
      <c r="P1017" s="6"/>
      <c r="Q1017" s="6"/>
      <c r="R1017" s="6"/>
      <c r="S1017" s="6"/>
    </row>
    <row r="1018" ht="16" customHeight="1">
      <c r="A1018" s="6">
        <v>26</v>
      </c>
      <c r="B1018" s="6">
        <v>25</v>
      </c>
      <c r="C1018" s="6">
        <v>7</v>
      </c>
      <c r="D1018" s="6">
        <v>54</v>
      </c>
      <c r="E1018" s="6">
        <v>3380.96</v>
      </c>
      <c r="F1018" t="s" s="3">
        <v>2908</v>
      </c>
      <c r="G1018" t="s" s="3">
        <v>3119</v>
      </c>
      <c r="H1018" t="s" s="3">
        <v>1189</v>
      </c>
      <c r="I1018" t="s" s="3">
        <v>883</v>
      </c>
      <c r="J1018" t="s" s="3">
        <v>1181</v>
      </c>
      <c r="K1018" t="s" s="3">
        <v>1159</v>
      </c>
      <c r="L1018" t="s" s="3">
        <v>393</v>
      </c>
      <c r="M1018" t="s" s="3">
        <v>3634</v>
      </c>
      <c r="N1018" t="s" s="3">
        <v>2800</v>
      </c>
      <c r="O1018" s="6"/>
      <c r="P1018" s="6"/>
      <c r="Q1018" s="6"/>
      <c r="R1018" s="6"/>
      <c r="S1018" s="6"/>
    </row>
    <row r="1019" ht="16" customHeight="1">
      <c r="A1019" s="6">
        <v>26</v>
      </c>
      <c r="B1019" s="6">
        <v>25</v>
      </c>
      <c r="C1019" s="6">
        <v>8</v>
      </c>
      <c r="D1019" s="6">
        <v>54</v>
      </c>
      <c r="E1019" s="6">
        <v>3428.24</v>
      </c>
      <c r="F1019" t="s" s="3">
        <v>614</v>
      </c>
      <c r="G1019" t="s" s="3">
        <v>846</v>
      </c>
      <c r="H1019" t="s" s="3">
        <v>1313</v>
      </c>
      <c r="I1019" t="s" s="3">
        <v>2388</v>
      </c>
      <c r="J1019" t="s" s="3">
        <v>1551</v>
      </c>
      <c r="K1019" t="s" s="3">
        <v>1623</v>
      </c>
      <c r="L1019" t="s" s="3">
        <v>1270</v>
      </c>
      <c r="M1019" t="s" s="3">
        <v>1155</v>
      </c>
      <c r="N1019" t="s" s="3">
        <v>1449</v>
      </c>
      <c r="O1019" s="6"/>
      <c r="P1019" s="6"/>
      <c r="Q1019" s="6"/>
      <c r="R1019" s="6"/>
      <c r="S1019" s="6"/>
    </row>
    <row r="1020" ht="16" customHeight="1">
      <c r="A1020" s="6">
        <v>26</v>
      </c>
      <c r="B1020" s="6">
        <v>25</v>
      </c>
      <c r="C1020" s="6">
        <v>9</v>
      </c>
      <c r="D1020" s="6">
        <v>54</v>
      </c>
      <c r="E1020" s="6">
        <v>3461.42</v>
      </c>
      <c r="F1020" t="s" s="3">
        <v>67</v>
      </c>
      <c r="G1020" t="s" s="3">
        <v>67</v>
      </c>
      <c r="H1020" t="s" s="3">
        <v>67</v>
      </c>
      <c r="I1020" t="s" s="3">
        <v>3635</v>
      </c>
      <c r="J1020" t="s" s="3">
        <v>3636</v>
      </c>
      <c r="K1020" t="s" s="3">
        <v>876</v>
      </c>
      <c r="L1020" t="s" s="3">
        <v>1134</v>
      </c>
      <c r="M1020" t="s" s="3">
        <v>242</v>
      </c>
      <c r="N1020" t="s" s="3">
        <v>1538</v>
      </c>
      <c r="O1020" s="6"/>
      <c r="P1020" s="6"/>
      <c r="Q1020" s="6"/>
      <c r="R1020" s="6"/>
      <c r="S1020" s="6"/>
    </row>
    <row r="1021" ht="16" customHeight="1">
      <c r="A1021" s="6">
        <v>26</v>
      </c>
      <c r="B1021" s="6">
        <v>25</v>
      </c>
      <c r="C1021" s="6">
        <v>10</v>
      </c>
      <c r="D1021" s="6">
        <v>54</v>
      </c>
      <c r="E1021" s="6">
        <v>4157.91</v>
      </c>
      <c r="F1021" t="s" s="3">
        <v>3202</v>
      </c>
      <c r="G1021" t="s" s="3">
        <v>2716</v>
      </c>
      <c r="H1021" t="s" s="3">
        <v>451</v>
      </c>
      <c r="I1021" t="s" s="3">
        <v>1177</v>
      </c>
      <c r="J1021" t="s" s="3">
        <v>2873</v>
      </c>
      <c r="K1021" t="s" s="3">
        <v>1185</v>
      </c>
      <c r="L1021" t="s" s="3">
        <v>415</v>
      </c>
      <c r="M1021" t="s" s="3">
        <v>3637</v>
      </c>
      <c r="N1021" t="s" s="3">
        <v>3638</v>
      </c>
      <c r="O1021" s="6"/>
      <c r="P1021" s="6"/>
      <c r="Q1021" s="6"/>
      <c r="R1021" s="6"/>
      <c r="S1021" s="6"/>
    </row>
    <row r="1022" ht="16" customHeight="1">
      <c r="A1022" s="6">
        <v>26</v>
      </c>
      <c r="B1022" s="6">
        <v>25</v>
      </c>
      <c r="C1022" s="6">
        <v>11</v>
      </c>
      <c r="D1022" s="6">
        <v>54</v>
      </c>
      <c r="E1022" s="6">
        <v>4234.82</v>
      </c>
      <c r="F1022" t="s" s="3">
        <v>1270</v>
      </c>
      <c r="G1022" t="s" s="3">
        <v>353</v>
      </c>
      <c r="H1022" t="s" s="3">
        <v>3639</v>
      </c>
      <c r="I1022" t="s" s="3">
        <v>2693</v>
      </c>
      <c r="J1022" t="s" s="3">
        <v>3640</v>
      </c>
      <c r="K1022" t="s" s="3">
        <v>1456</v>
      </c>
      <c r="L1022" t="s" s="3">
        <v>360</v>
      </c>
      <c r="M1022" t="s" s="3">
        <v>607</v>
      </c>
      <c r="N1022" t="s" s="3">
        <v>1270</v>
      </c>
      <c r="O1022" s="6"/>
      <c r="P1022" s="6"/>
      <c r="Q1022" s="6"/>
      <c r="R1022" s="6"/>
      <c r="S1022" s="6"/>
    </row>
    <row r="1023" ht="16" customHeight="1">
      <c r="A1023" s="6">
        <v>26</v>
      </c>
      <c r="B1023" s="6">
        <v>25</v>
      </c>
      <c r="C1023" s="6">
        <v>12</v>
      </c>
      <c r="D1023" s="6">
        <v>54</v>
      </c>
      <c r="E1023" s="6">
        <v>4287.22</v>
      </c>
      <c r="F1023" t="s" s="3">
        <v>67</v>
      </c>
      <c r="G1023" t="s" s="3">
        <v>67</v>
      </c>
      <c r="H1023" t="s" s="3">
        <v>67</v>
      </c>
      <c r="I1023" t="s" s="3">
        <v>500</v>
      </c>
      <c r="J1023" t="s" s="3">
        <v>3641</v>
      </c>
      <c r="K1023" t="s" s="3">
        <v>2208</v>
      </c>
      <c r="L1023" t="s" s="3">
        <v>3358</v>
      </c>
      <c r="M1023" t="s" s="3">
        <v>1590</v>
      </c>
      <c r="N1023" t="s" s="3">
        <v>2500</v>
      </c>
      <c r="O1023" s="6"/>
      <c r="P1023" s="6"/>
      <c r="Q1023" s="6"/>
      <c r="R1023" s="6"/>
      <c r="S1023" s="6"/>
    </row>
    <row r="1024" ht="16" customHeight="1">
      <c r="A1024" s="6">
        <v>26</v>
      </c>
      <c r="B1024" s="6">
        <v>25</v>
      </c>
      <c r="C1024" s="6">
        <v>14</v>
      </c>
      <c r="D1024" s="6">
        <v>54</v>
      </c>
      <c r="E1024" s="6">
        <v>5396.72</v>
      </c>
      <c r="F1024" t="s" s="3">
        <v>85</v>
      </c>
      <c r="G1024" t="s" s="3">
        <v>67</v>
      </c>
      <c r="H1024" t="s" s="3">
        <v>67</v>
      </c>
      <c r="I1024" t="s" s="3">
        <v>3357</v>
      </c>
      <c r="J1024" t="s" s="3">
        <v>3642</v>
      </c>
      <c r="K1024" t="s" s="3">
        <v>3635</v>
      </c>
      <c r="L1024" t="s" s="3">
        <v>3444</v>
      </c>
      <c r="M1024" t="s" s="3">
        <v>1117</v>
      </c>
      <c r="N1024" t="s" s="3">
        <v>3643</v>
      </c>
      <c r="O1024" s="6"/>
      <c r="P1024" s="6"/>
      <c r="Q1024" s="6"/>
      <c r="R1024" s="6"/>
      <c r="S1024" s="6"/>
    </row>
    <row r="1025" ht="16" customHeight="1">
      <c r="A1025" s="6">
        <v>26</v>
      </c>
      <c r="B1025" s="6">
        <v>25</v>
      </c>
      <c r="C1025" s="6">
        <v>15</v>
      </c>
      <c r="D1025" s="6">
        <v>54</v>
      </c>
      <c r="E1025" s="6">
        <v>5455.25</v>
      </c>
      <c r="F1025" t="s" s="3">
        <v>67</v>
      </c>
      <c r="G1025" t="s" s="3">
        <v>67</v>
      </c>
      <c r="H1025" t="s" s="3">
        <v>67</v>
      </c>
      <c r="I1025" t="s" s="3">
        <v>3108</v>
      </c>
      <c r="J1025" t="s" s="3">
        <v>681</v>
      </c>
      <c r="K1025" t="s" s="3">
        <v>3644</v>
      </c>
      <c r="L1025" t="s" s="3">
        <v>3645</v>
      </c>
      <c r="M1025" t="s" s="3">
        <v>497</v>
      </c>
      <c r="N1025" t="s" s="3">
        <v>1050</v>
      </c>
      <c r="O1025" s="6"/>
      <c r="P1025" s="6"/>
      <c r="Q1025" s="6"/>
      <c r="R1025" s="6"/>
      <c r="S1025" s="6"/>
    </row>
    <row r="1026" ht="16" customHeight="1">
      <c r="A1026" s="6">
        <v>26</v>
      </c>
      <c r="B1026" s="6">
        <v>25</v>
      </c>
      <c r="C1026" s="6">
        <v>17</v>
      </c>
      <c r="D1026" s="6">
        <v>54</v>
      </c>
      <c r="E1026" s="6">
        <v>6188.55</v>
      </c>
      <c r="F1026" t="s" s="3">
        <v>2631</v>
      </c>
      <c r="G1026" t="s" s="3">
        <v>2237</v>
      </c>
      <c r="H1026" t="s" s="3">
        <v>2715</v>
      </c>
      <c r="I1026" t="s" s="3">
        <v>3646</v>
      </c>
      <c r="J1026" t="s" s="3">
        <v>3647</v>
      </c>
      <c r="K1026" t="s" s="3">
        <v>666</v>
      </c>
      <c r="L1026" t="s" s="3">
        <v>1630</v>
      </c>
      <c r="M1026" t="s" s="3">
        <v>3648</v>
      </c>
      <c r="N1026" t="s" s="3">
        <v>2238</v>
      </c>
      <c r="O1026" s="6"/>
      <c r="P1026" s="6"/>
      <c r="Q1026" s="6"/>
      <c r="R1026" s="6"/>
      <c r="S1026" s="6"/>
    </row>
    <row r="1027" ht="16" customHeight="1">
      <c r="A1027" s="6">
        <v>26</v>
      </c>
      <c r="B1027" s="6">
        <v>25</v>
      </c>
      <c r="C1027" s="6">
        <v>18</v>
      </c>
      <c r="D1027" s="6">
        <v>54</v>
      </c>
      <c r="E1027" s="6">
        <v>6396.31</v>
      </c>
      <c r="F1027" t="s" s="3">
        <v>1878</v>
      </c>
      <c r="G1027" t="s" s="3">
        <v>2700</v>
      </c>
      <c r="H1027" t="s" s="3">
        <v>3243</v>
      </c>
      <c r="I1027" t="s" s="3">
        <v>3159</v>
      </c>
      <c r="J1027" t="s" s="3">
        <v>836</v>
      </c>
      <c r="K1027" t="s" s="3">
        <v>3649</v>
      </c>
      <c r="L1027" t="s" s="3">
        <v>3650</v>
      </c>
      <c r="M1027" t="s" s="3">
        <v>1036</v>
      </c>
      <c r="N1027" t="s" s="3">
        <v>1871</v>
      </c>
      <c r="O1027" s="6"/>
      <c r="P1027" s="6"/>
      <c r="Q1027" s="6"/>
      <c r="R1027" s="6"/>
      <c r="S1027" s="6"/>
    </row>
    <row r="1028" ht="16" customHeight="1">
      <c r="A1028" s="6">
        <v>26</v>
      </c>
      <c r="B1028" s="6">
        <v>25</v>
      </c>
      <c r="C1028" s="6">
        <v>19</v>
      </c>
      <c r="D1028" s="6">
        <v>54</v>
      </c>
      <c r="E1028" s="6">
        <v>7330.22</v>
      </c>
      <c r="F1028" t="s" s="3">
        <v>67</v>
      </c>
      <c r="G1028" t="s" s="3">
        <v>282</v>
      </c>
      <c r="H1028" t="s" s="3">
        <v>349</v>
      </c>
      <c r="I1028" t="s" s="3">
        <v>233</v>
      </c>
      <c r="J1028" t="s" s="3">
        <v>1354</v>
      </c>
      <c r="K1028" t="s" s="3">
        <v>890</v>
      </c>
      <c r="L1028" t="s" s="3">
        <v>1817</v>
      </c>
      <c r="M1028" t="s" s="3">
        <v>3017</v>
      </c>
      <c r="N1028" t="s" s="3">
        <v>2315</v>
      </c>
      <c r="O1028" s="6"/>
      <c r="P1028" s="6"/>
      <c r="Q1028" s="6"/>
      <c r="R1028" s="6"/>
      <c r="S1028" s="6"/>
    </row>
    <row r="1029" ht="16" customHeight="1">
      <c r="A1029" s="6">
        <v>26</v>
      </c>
      <c r="B1029" s="6">
        <v>25</v>
      </c>
      <c r="C1029" s="6">
        <v>21</v>
      </c>
      <c r="D1029" s="6">
        <v>54</v>
      </c>
      <c r="E1029" s="6">
        <v>8574.889999999999</v>
      </c>
      <c r="F1029" t="s" s="3">
        <v>67</v>
      </c>
      <c r="G1029" t="s" s="3">
        <v>3651</v>
      </c>
      <c r="H1029" t="s" s="3">
        <v>3191</v>
      </c>
      <c r="I1029" t="s" s="3">
        <v>3652</v>
      </c>
      <c r="J1029" t="s" s="3">
        <v>3653</v>
      </c>
      <c r="K1029" t="s" s="3">
        <v>3654</v>
      </c>
      <c r="L1029" t="s" s="3">
        <v>3655</v>
      </c>
      <c r="M1029" t="s" s="3">
        <v>3656</v>
      </c>
      <c r="N1029" t="s" s="3">
        <v>3657</v>
      </c>
      <c r="O1029" s="6"/>
      <c r="P1029" s="6"/>
      <c r="Q1029" s="6"/>
      <c r="R1029" s="6"/>
      <c r="S1029" s="6"/>
    </row>
    <row r="1030" ht="16" customHeight="1">
      <c r="A1030" s="6">
        <v>26</v>
      </c>
      <c r="B1030" s="6">
        <v>25</v>
      </c>
      <c r="C1030" s="6">
        <v>23</v>
      </c>
      <c r="D1030" s="6">
        <v>54</v>
      </c>
      <c r="E1030" s="6">
        <v>8706.83</v>
      </c>
      <c r="F1030" t="s" s="3">
        <v>410</v>
      </c>
      <c r="G1030" t="s" s="3">
        <v>939</v>
      </c>
      <c r="H1030" t="s" s="3">
        <v>2907</v>
      </c>
      <c r="I1030" t="s" s="3">
        <v>1189</v>
      </c>
      <c r="J1030" t="s" s="3">
        <v>547</v>
      </c>
      <c r="K1030" t="s" s="3">
        <v>1182</v>
      </c>
      <c r="L1030" t="s" s="3">
        <v>2982</v>
      </c>
      <c r="M1030" t="s" s="3">
        <v>3658</v>
      </c>
      <c r="N1030" t="s" s="3">
        <v>3659</v>
      </c>
      <c r="O1030" s="6"/>
      <c r="P1030" s="6"/>
      <c r="Q1030" s="6"/>
      <c r="R1030" s="6"/>
      <c r="S1030" s="6"/>
    </row>
    <row r="1031" ht="16" customHeight="1">
      <c r="A1031" s="6">
        <v>26</v>
      </c>
      <c r="B1031" s="6">
        <v>25</v>
      </c>
      <c r="C1031" s="6">
        <v>22</v>
      </c>
      <c r="D1031" s="6">
        <v>54</v>
      </c>
      <c r="E1031" s="6">
        <v>8931.48</v>
      </c>
      <c r="F1031" t="s" s="3">
        <v>3539</v>
      </c>
      <c r="G1031" t="s" s="3">
        <v>2556</v>
      </c>
      <c r="H1031" t="s" s="3">
        <v>459</v>
      </c>
      <c r="I1031" t="s" s="3">
        <v>3660</v>
      </c>
      <c r="J1031" t="s" s="3">
        <v>2560</v>
      </c>
      <c r="K1031" t="s" s="3">
        <v>607</v>
      </c>
      <c r="L1031" t="s" s="3">
        <v>400</v>
      </c>
      <c r="M1031" t="s" s="3">
        <v>3661</v>
      </c>
      <c r="N1031" t="s" s="3">
        <v>2026</v>
      </c>
      <c r="O1031" s="6"/>
      <c r="P1031" s="6"/>
      <c r="Q1031" s="6"/>
      <c r="R1031" s="6"/>
      <c r="S1031" s="6"/>
    </row>
    <row r="1032" ht="16" customHeight="1">
      <c r="A1032" s="6">
        <v>26</v>
      </c>
      <c r="B1032" s="6">
        <v>25</v>
      </c>
      <c r="C1032" s="6">
        <v>25</v>
      </c>
      <c r="D1032" s="6">
        <v>54</v>
      </c>
      <c r="E1032" s="6">
        <v>8951.32</v>
      </c>
      <c r="F1032" t="s" s="3">
        <v>3662</v>
      </c>
      <c r="G1032" t="s" s="3">
        <v>67</v>
      </c>
      <c r="H1032" t="s" s="3">
        <v>67</v>
      </c>
      <c r="I1032" t="s" s="3">
        <v>361</v>
      </c>
      <c r="J1032" t="s" s="3">
        <v>360</v>
      </c>
      <c r="K1032" t="s" s="3">
        <v>2478</v>
      </c>
      <c r="L1032" t="s" s="3">
        <v>2717</v>
      </c>
      <c r="M1032" t="s" s="3">
        <v>1662</v>
      </c>
      <c r="N1032" t="s" s="3">
        <v>3663</v>
      </c>
      <c r="O1032" s="6"/>
      <c r="P1032" s="6"/>
      <c r="Q1032" s="6"/>
      <c r="R1032" s="6"/>
      <c r="S1032" s="6"/>
    </row>
    <row r="1033" ht="16" customHeight="1">
      <c r="A1033" s="6">
        <v>26</v>
      </c>
      <c r="B1033" s="6">
        <v>25</v>
      </c>
      <c r="C1033" s="6">
        <v>24</v>
      </c>
      <c r="D1033" s="6">
        <v>54</v>
      </c>
      <c r="E1033" s="6">
        <v>9351.09</v>
      </c>
      <c r="F1033" s="6"/>
      <c r="G1033" t="s" s="3">
        <v>67</v>
      </c>
      <c r="H1033" t="s" s="3">
        <v>67</v>
      </c>
      <c r="I1033" t="s" s="3">
        <v>3664</v>
      </c>
      <c r="J1033" t="s" s="3">
        <v>1451</v>
      </c>
      <c r="K1033" t="s" s="3">
        <v>1023</v>
      </c>
      <c r="L1033" t="s" s="3">
        <v>2591</v>
      </c>
      <c r="M1033" t="s" s="3">
        <v>3262</v>
      </c>
      <c r="N1033" t="s" s="3">
        <v>67</v>
      </c>
      <c r="O1033" s="6"/>
      <c r="P1033" s="6"/>
      <c r="Q1033" s="6"/>
      <c r="R1033" s="6"/>
      <c r="S1033" s="6"/>
    </row>
    <row r="1034" ht="16" customHeight="1">
      <c r="A1034" s="6">
        <v>26</v>
      </c>
      <c r="B1034" s="6">
        <v>25</v>
      </c>
      <c r="C1034" s="6">
        <v>29</v>
      </c>
      <c r="D1034" s="6">
        <v>54</v>
      </c>
      <c r="E1034" s="6">
        <v>9459.32</v>
      </c>
      <c r="F1034" t="s" s="3">
        <v>67</v>
      </c>
      <c r="G1034" t="s" s="3">
        <v>67</v>
      </c>
      <c r="H1034" t="s" s="3">
        <v>67</v>
      </c>
      <c r="I1034" t="s" s="3">
        <v>1076</v>
      </c>
      <c r="J1034" t="s" s="3">
        <v>1014</v>
      </c>
      <c r="K1034" t="s" s="3">
        <v>2128</v>
      </c>
      <c r="L1034" t="s" s="3">
        <v>3665</v>
      </c>
      <c r="M1034" t="s" s="3">
        <v>1619</v>
      </c>
      <c r="N1034" t="s" s="3">
        <v>3666</v>
      </c>
      <c r="O1034" s="6"/>
      <c r="P1034" s="6"/>
      <c r="Q1034" s="6"/>
      <c r="R1034" s="6"/>
      <c r="S1034" s="6"/>
    </row>
    <row r="1035" ht="16" customHeight="1">
      <c r="A1035" s="6">
        <v>26</v>
      </c>
      <c r="B1035" s="6">
        <v>25</v>
      </c>
      <c r="C1035" s="6">
        <v>30</v>
      </c>
      <c r="D1035" s="6">
        <v>54</v>
      </c>
      <c r="E1035" s="6">
        <v>9596.68</v>
      </c>
      <c r="F1035" t="s" s="3">
        <v>3667</v>
      </c>
      <c r="G1035" t="s" s="3">
        <v>366</v>
      </c>
      <c r="H1035" t="s" s="3">
        <v>191</v>
      </c>
      <c r="I1035" t="s" s="3">
        <v>888</v>
      </c>
      <c r="J1035" t="s" s="3">
        <v>401</v>
      </c>
      <c r="K1035" t="s" s="3">
        <v>2264</v>
      </c>
      <c r="L1035" t="s" s="3">
        <v>3668</v>
      </c>
      <c r="M1035" t="s" s="3">
        <v>1584</v>
      </c>
      <c r="N1035" t="s" s="3">
        <v>1362</v>
      </c>
      <c r="O1035" s="6"/>
      <c r="P1035" s="6"/>
      <c r="Q1035" s="6"/>
      <c r="R1035" s="6"/>
      <c r="S1035" s="6"/>
    </row>
    <row r="1036" ht="16" customHeight="1">
      <c r="A1036" s="6">
        <v>26</v>
      </c>
      <c r="B1036" s="6">
        <v>25</v>
      </c>
      <c r="C1036" s="6">
        <v>31</v>
      </c>
      <c r="D1036" s="6">
        <v>54</v>
      </c>
      <c r="E1036" s="6">
        <v>9718.219999999999</v>
      </c>
      <c r="F1036" t="s" s="3">
        <v>394</v>
      </c>
      <c r="G1036" t="s" s="3">
        <v>67</v>
      </c>
      <c r="H1036" t="s" s="3">
        <v>67</v>
      </c>
      <c r="I1036" t="s" s="3">
        <v>3669</v>
      </c>
      <c r="J1036" t="s" s="3">
        <v>1818</v>
      </c>
      <c r="K1036" t="s" s="3">
        <v>232</v>
      </c>
      <c r="L1036" t="s" s="3">
        <v>2538</v>
      </c>
      <c r="M1036" t="s" s="3">
        <v>3670</v>
      </c>
      <c r="N1036" t="s" s="3">
        <v>394</v>
      </c>
      <c r="O1036" s="6"/>
      <c r="P1036" s="6"/>
      <c r="Q1036" s="6"/>
      <c r="R1036" s="6"/>
      <c r="S1036" s="6"/>
    </row>
    <row r="1037" ht="16" customHeight="1">
      <c r="A1037" s="6">
        <v>26</v>
      </c>
      <c r="B1037" s="6">
        <v>25</v>
      </c>
      <c r="C1037" s="6">
        <v>26</v>
      </c>
      <c r="D1037" s="6">
        <v>54</v>
      </c>
      <c r="E1037" s="6">
        <v>9813.75</v>
      </c>
      <c r="F1037" t="s" s="3">
        <v>67</v>
      </c>
      <c r="G1037" t="s" s="3">
        <v>67</v>
      </c>
      <c r="H1037" t="s" s="3">
        <v>67</v>
      </c>
      <c r="I1037" t="s" s="3">
        <v>3671</v>
      </c>
      <c r="J1037" t="s" s="3">
        <v>3672</v>
      </c>
      <c r="K1037" t="s" s="3">
        <v>2122</v>
      </c>
      <c r="L1037" t="s" s="3">
        <v>2976</v>
      </c>
      <c r="M1037" t="s" s="3">
        <v>3673</v>
      </c>
      <c r="N1037" t="s" s="3">
        <v>3674</v>
      </c>
      <c r="O1037" s="6"/>
      <c r="P1037" s="6"/>
      <c r="Q1037" s="6"/>
      <c r="R1037" s="6"/>
      <c r="S1037" s="6"/>
    </row>
    <row r="1038" ht="16" customHeight="1">
      <c r="A1038" s="6">
        <v>26</v>
      </c>
      <c r="B1038" s="6">
        <v>25</v>
      </c>
      <c r="C1038" s="6">
        <v>32</v>
      </c>
      <c r="D1038" s="6">
        <v>54</v>
      </c>
      <c r="E1038" s="6">
        <v>10678.73</v>
      </c>
      <c r="F1038" t="s" s="3">
        <v>2298</v>
      </c>
      <c r="G1038" t="s" s="3">
        <v>67</v>
      </c>
      <c r="H1038" t="s" s="3">
        <v>67</v>
      </c>
      <c r="I1038" t="s" s="3">
        <v>3675</v>
      </c>
      <c r="J1038" t="s" s="3">
        <v>2033</v>
      </c>
      <c r="K1038" t="s" s="3">
        <v>3676</v>
      </c>
      <c r="L1038" t="s" s="3">
        <v>1820</v>
      </c>
      <c r="M1038" t="s" s="3">
        <v>3677</v>
      </c>
      <c r="N1038" t="s" s="3">
        <v>2298</v>
      </c>
      <c r="O1038" s="6"/>
      <c r="P1038" s="6"/>
      <c r="Q1038" s="6"/>
      <c r="R1038" s="6"/>
      <c r="S1038" s="6"/>
    </row>
    <row r="1039" ht="16" customHeight="1">
      <c r="A1039" s="6">
        <v>26</v>
      </c>
      <c r="B1039" s="6">
        <v>25</v>
      </c>
      <c r="C1039" s="6">
        <v>33</v>
      </c>
      <c r="D1039" s="6">
        <v>54</v>
      </c>
      <c r="E1039" s="6">
        <v>10879.96</v>
      </c>
      <c r="F1039" t="s" s="3">
        <v>3524</v>
      </c>
      <c r="G1039" t="s" s="3">
        <v>351</v>
      </c>
      <c r="H1039" t="s" s="3">
        <v>279</v>
      </c>
      <c r="I1039" t="s" s="3">
        <v>377</v>
      </c>
      <c r="J1039" t="s" s="3">
        <v>3207</v>
      </c>
      <c r="K1039" t="s" s="3">
        <v>3678</v>
      </c>
      <c r="L1039" t="s" s="3">
        <v>3679</v>
      </c>
      <c r="M1039" t="s" s="3">
        <v>1566</v>
      </c>
      <c r="N1039" t="s" s="3">
        <v>3680</v>
      </c>
      <c r="O1039" s="6"/>
      <c r="P1039" s="6"/>
      <c r="Q1039" s="6"/>
      <c r="R1039" s="6"/>
      <c r="S1039" s="6"/>
    </row>
    <row r="1040" ht="16" customHeight="1">
      <c r="A1040" s="6">
        <v>26</v>
      </c>
      <c r="B1040" s="6">
        <v>25</v>
      </c>
      <c r="C1040" s="6">
        <v>34</v>
      </c>
      <c r="D1040" s="6">
        <v>54</v>
      </c>
      <c r="E1040" s="6">
        <v>11034.88</v>
      </c>
      <c r="F1040" t="s" s="3">
        <v>3514</v>
      </c>
      <c r="G1040" t="s" s="3">
        <v>203</v>
      </c>
      <c r="H1040" t="s" s="3">
        <v>1932</v>
      </c>
      <c r="I1040" t="s" s="3">
        <v>304</v>
      </c>
      <c r="J1040" t="s" s="3">
        <v>2960</v>
      </c>
      <c r="K1040" t="s" s="3">
        <v>67</v>
      </c>
      <c r="L1040" t="s" s="3">
        <v>3681</v>
      </c>
      <c r="M1040" t="s" s="3">
        <v>3347</v>
      </c>
      <c r="N1040" t="s" s="3">
        <v>3058</v>
      </c>
      <c r="O1040" s="6"/>
      <c r="P1040" s="6"/>
      <c r="Q1040" s="6"/>
      <c r="R1040" s="6"/>
      <c r="S1040" s="6"/>
    </row>
    <row r="1041" ht="16" customHeight="1">
      <c r="A1041" s="6">
        <v>26</v>
      </c>
      <c r="B1041" s="6">
        <v>25</v>
      </c>
      <c r="C1041" s="6">
        <v>35</v>
      </c>
      <c r="D1041" s="6">
        <v>54</v>
      </c>
      <c r="E1041" s="6">
        <v>11148.02</v>
      </c>
      <c r="F1041" s="6"/>
      <c r="G1041" t="s" s="3">
        <v>67</v>
      </c>
      <c r="H1041" t="s" s="3">
        <v>67</v>
      </c>
      <c r="I1041" t="s" s="3">
        <v>287</v>
      </c>
      <c r="J1041" t="s" s="3">
        <v>3682</v>
      </c>
      <c r="K1041" t="s" s="3">
        <v>67</v>
      </c>
      <c r="L1041" t="s" s="3">
        <v>67</v>
      </c>
      <c r="M1041" t="s" s="3">
        <v>67</v>
      </c>
      <c r="N1041" t="s" s="3">
        <v>67</v>
      </c>
      <c r="O1041" s="6"/>
      <c r="P1041" s="6"/>
      <c r="Q1041" s="6"/>
      <c r="R1041" s="6"/>
      <c r="S1041" s="6"/>
    </row>
    <row r="1042" ht="16" customHeight="1">
      <c r="A1042" s="6">
        <v>26</v>
      </c>
      <c r="B1042" s="6">
        <v>25</v>
      </c>
      <c r="C1042" s="6">
        <v>36</v>
      </c>
      <c r="D1042" s="6">
        <v>54</v>
      </c>
      <c r="E1042" s="6">
        <v>11515.71</v>
      </c>
      <c r="F1042" s="6"/>
      <c r="G1042" t="s" s="3">
        <v>67</v>
      </c>
      <c r="H1042" t="s" s="3">
        <v>67</v>
      </c>
      <c r="I1042" t="s" s="3">
        <v>3683</v>
      </c>
      <c r="J1042" t="s" s="3">
        <v>3684</v>
      </c>
      <c r="K1042" t="s" s="3">
        <v>67</v>
      </c>
      <c r="L1042" t="s" s="3">
        <v>67</v>
      </c>
      <c r="M1042" t="s" s="3">
        <v>67</v>
      </c>
      <c r="N1042" t="s" s="3">
        <v>67</v>
      </c>
      <c r="O1042" s="6"/>
      <c r="P1042" s="6"/>
      <c r="Q1042" s="6"/>
      <c r="R1042" s="6"/>
      <c r="S1042" s="6"/>
    </row>
    <row r="1043" ht="16" customHeight="1">
      <c r="A1043" s="6">
        <v>26</v>
      </c>
      <c r="B1043" s="6">
        <v>25</v>
      </c>
      <c r="C1043" s="6">
        <v>37</v>
      </c>
      <c r="D1043" s="6">
        <v>54</v>
      </c>
      <c r="E1043" s="6">
        <v>15215.93</v>
      </c>
      <c r="F1043" t="s" s="3">
        <v>67</v>
      </c>
      <c r="G1043" t="s" s="3">
        <v>67</v>
      </c>
      <c r="H1043" t="s" s="3">
        <v>67</v>
      </c>
      <c r="I1043" t="s" s="3">
        <v>3685</v>
      </c>
      <c r="J1043" t="s" s="3">
        <v>2351</v>
      </c>
      <c r="K1043" t="s" s="3">
        <v>2316</v>
      </c>
      <c r="L1043" t="s" s="3">
        <v>1784</v>
      </c>
      <c r="M1043" t="s" s="3">
        <v>1824</v>
      </c>
      <c r="N1043" t="s" s="3">
        <v>1827</v>
      </c>
      <c r="O1043" s="6"/>
      <c r="P1043" s="6"/>
      <c r="Q1043" s="6"/>
      <c r="R1043" s="6"/>
      <c r="S1043" s="6"/>
    </row>
    <row r="1044" ht="16" customHeight="1">
      <c r="A1044" s="6">
        <v>26</v>
      </c>
      <c r="B1044" s="6">
        <v>25</v>
      </c>
      <c r="C1044" s="6">
        <v>41</v>
      </c>
      <c r="D1044" s="6">
        <v>54</v>
      </c>
      <c r="E1044" s="6">
        <v>16094.9</v>
      </c>
      <c r="F1044" t="s" s="3">
        <v>67</v>
      </c>
      <c r="G1044" t="s" s="3">
        <v>67</v>
      </c>
      <c r="H1044" t="s" s="3">
        <v>67</v>
      </c>
      <c r="I1044" t="s" s="3">
        <v>3054</v>
      </c>
      <c r="J1044" t="s" s="3">
        <v>901</v>
      </c>
      <c r="K1044" t="s" s="3">
        <v>2109</v>
      </c>
      <c r="L1044" t="s" s="3">
        <v>1795</v>
      </c>
      <c r="M1044" t="s" s="3">
        <v>1279</v>
      </c>
      <c r="N1044" t="s" s="3">
        <v>2023</v>
      </c>
      <c r="O1044" s="6"/>
      <c r="P1044" s="6"/>
      <c r="Q1044" s="6"/>
      <c r="R1044" s="6"/>
      <c r="S1044" s="6"/>
    </row>
    <row r="1045" ht="16" customHeight="1">
      <c r="A1045" s="6">
        <v>26</v>
      </c>
      <c r="B1045" s="6">
        <v>25</v>
      </c>
      <c r="C1045" s="6">
        <v>38</v>
      </c>
      <c r="D1045" s="6">
        <v>54</v>
      </c>
      <c r="E1045" s="6">
        <v>16140.98</v>
      </c>
      <c r="F1045" t="s" s="3">
        <v>3686</v>
      </c>
      <c r="G1045" t="s" s="3">
        <v>67</v>
      </c>
      <c r="H1045" t="s" s="3">
        <v>67</v>
      </c>
      <c r="I1045" t="s" s="3">
        <v>372</v>
      </c>
      <c r="J1045" t="s" s="3">
        <v>1367</v>
      </c>
      <c r="K1045" t="s" s="3">
        <v>3687</v>
      </c>
      <c r="L1045" t="s" s="3">
        <v>776</v>
      </c>
      <c r="M1045" t="s" s="3">
        <v>2203</v>
      </c>
      <c r="N1045" t="s" s="3">
        <v>3688</v>
      </c>
      <c r="O1045" s="6"/>
      <c r="P1045" s="6"/>
      <c r="Q1045" s="6"/>
      <c r="R1045" s="6"/>
      <c r="S1045" s="6"/>
    </row>
    <row r="1046" ht="16" customHeight="1">
      <c r="A1046" s="6">
        <v>26</v>
      </c>
      <c r="B1046" s="6">
        <v>25</v>
      </c>
      <c r="C1046" s="6">
        <v>39</v>
      </c>
      <c r="D1046" s="6">
        <v>54</v>
      </c>
      <c r="E1046" s="6">
        <v>16613.88</v>
      </c>
      <c r="F1046" t="s" s="3">
        <v>103</v>
      </c>
      <c r="G1046" t="s" s="3">
        <v>67</v>
      </c>
      <c r="H1046" t="s" s="3">
        <v>67</v>
      </c>
      <c r="I1046" t="s" s="3">
        <v>575</v>
      </c>
      <c r="J1046" t="s" s="3">
        <v>573</v>
      </c>
      <c r="K1046" t="s" s="3">
        <v>241</v>
      </c>
      <c r="L1046" t="s" s="3">
        <v>1274</v>
      </c>
      <c r="M1046" t="s" s="3">
        <v>3689</v>
      </c>
      <c r="N1046" t="s" s="3">
        <v>1305</v>
      </c>
      <c r="O1046" s="6"/>
      <c r="P1046" s="6"/>
      <c r="Q1046" s="6"/>
      <c r="R1046" s="6"/>
      <c r="S1046" s="6"/>
    </row>
    <row r="1047" ht="16" customHeight="1">
      <c r="A1047" s="6">
        <v>26</v>
      </c>
      <c r="B1047" s="6">
        <v>25</v>
      </c>
      <c r="C1047" s="6">
        <v>40</v>
      </c>
      <c r="D1047" s="6">
        <v>54</v>
      </c>
      <c r="E1047" s="6">
        <v>16820.15</v>
      </c>
      <c r="F1047" t="s" s="3">
        <v>2982</v>
      </c>
      <c r="G1047" t="s" s="3">
        <v>67</v>
      </c>
      <c r="H1047" t="s" s="3">
        <v>67</v>
      </c>
      <c r="I1047" t="s" s="3">
        <v>340</v>
      </c>
      <c r="J1047" t="s" s="3">
        <v>592</v>
      </c>
      <c r="K1047" t="s" s="3">
        <v>3690</v>
      </c>
      <c r="L1047" t="s" s="3">
        <v>3358</v>
      </c>
      <c r="M1047" t="s" s="3">
        <v>3691</v>
      </c>
      <c r="N1047" t="s" s="3">
        <v>2982</v>
      </c>
      <c r="O1047" s="6"/>
      <c r="P1047" s="6"/>
      <c r="Q1047" s="6"/>
      <c r="R1047" s="6"/>
      <c r="S1047" s="6"/>
    </row>
    <row r="1048" ht="16" customHeight="1">
      <c r="A1048" s="6">
        <v>26</v>
      </c>
      <c r="B1048" s="6">
        <v>25</v>
      </c>
      <c r="C1048" s="6">
        <v>43</v>
      </c>
      <c r="D1048" s="6">
        <v>54</v>
      </c>
      <c r="E1048" s="6">
        <v>17151.31</v>
      </c>
      <c r="F1048" t="s" s="3">
        <v>67</v>
      </c>
      <c r="G1048" t="s" s="3">
        <v>67</v>
      </c>
      <c r="H1048" t="s" s="3">
        <v>67</v>
      </c>
      <c r="I1048" t="s" s="3">
        <v>2708</v>
      </c>
      <c r="J1048" t="s" s="3">
        <v>2111</v>
      </c>
      <c r="K1048" t="s" s="3">
        <v>3692</v>
      </c>
      <c r="L1048" t="s" s="3">
        <v>2515</v>
      </c>
      <c r="M1048" t="s" s="3">
        <v>2971</v>
      </c>
      <c r="N1048" t="s" s="3">
        <v>3676</v>
      </c>
      <c r="O1048" s="6"/>
      <c r="P1048" s="6"/>
      <c r="Q1048" s="6"/>
      <c r="R1048" s="6"/>
      <c r="S1048" s="6"/>
    </row>
    <row r="1049" ht="16" customHeight="1">
      <c r="A1049" s="6">
        <v>26</v>
      </c>
      <c r="B1049" s="6">
        <v>25</v>
      </c>
      <c r="C1049" s="6">
        <v>44</v>
      </c>
      <c r="D1049" s="6">
        <v>54</v>
      </c>
      <c r="E1049" s="6">
        <v>17705.93</v>
      </c>
      <c r="F1049" t="s" s="3">
        <v>1090</v>
      </c>
      <c r="G1049" t="s" s="3">
        <v>67</v>
      </c>
      <c r="H1049" t="s" s="3">
        <v>67</v>
      </c>
      <c r="I1049" t="s" s="3">
        <v>2491</v>
      </c>
      <c r="J1049" t="s" s="3">
        <v>393</v>
      </c>
      <c r="K1049" t="s" s="3">
        <v>743</v>
      </c>
      <c r="L1049" t="s" s="3">
        <v>1196</v>
      </c>
      <c r="M1049" t="s" s="3">
        <v>3693</v>
      </c>
      <c r="N1049" t="s" s="3">
        <v>1090</v>
      </c>
      <c r="O1049" s="6"/>
      <c r="P1049" s="6"/>
      <c r="Q1049" s="6"/>
      <c r="R1049" s="6"/>
      <c r="S1049" s="6"/>
    </row>
    <row r="1050" ht="16" customHeight="1">
      <c r="A1050" s="6">
        <v>26</v>
      </c>
      <c r="B1050" s="6">
        <v>25</v>
      </c>
      <c r="C1050" s="6">
        <v>45</v>
      </c>
      <c r="D1050" s="6">
        <v>54</v>
      </c>
      <c r="E1050" s="6">
        <v>21342.87</v>
      </c>
      <c r="F1050" t="s" s="3">
        <v>394</v>
      </c>
      <c r="G1050" t="s" s="3">
        <v>67</v>
      </c>
      <c r="H1050" t="s" s="3">
        <v>67</v>
      </c>
      <c r="I1050" t="s" s="3">
        <v>3694</v>
      </c>
      <c r="J1050" t="s" s="3">
        <v>511</v>
      </c>
      <c r="K1050" t="s" s="3">
        <v>2732</v>
      </c>
      <c r="L1050" t="s" s="3">
        <v>2269</v>
      </c>
      <c r="M1050" t="s" s="3">
        <v>424</v>
      </c>
      <c r="N1050" t="s" s="3">
        <v>3695</v>
      </c>
      <c r="O1050" s="6"/>
      <c r="P1050" s="6"/>
      <c r="Q1050" s="6"/>
      <c r="R1050" s="6"/>
      <c r="S1050" s="6"/>
    </row>
    <row r="1051" ht="16" customHeight="1">
      <c r="A1051" s="6">
        <v>26</v>
      </c>
      <c r="B1051" s="6">
        <v>25</v>
      </c>
      <c r="C1051" s="6">
        <v>46</v>
      </c>
      <c r="D1051" s="6">
        <v>54</v>
      </c>
      <c r="E1051" s="6">
        <v>22831.93</v>
      </c>
      <c r="F1051" t="s" s="3">
        <v>3696</v>
      </c>
      <c r="G1051" t="s" s="3">
        <v>67</v>
      </c>
      <c r="H1051" t="s" s="3">
        <v>67</v>
      </c>
      <c r="I1051" t="s" s="3">
        <v>2942</v>
      </c>
      <c r="J1051" t="s" s="3">
        <v>3697</v>
      </c>
      <c r="K1051" t="s" s="3">
        <v>1061</v>
      </c>
      <c r="L1051" t="s" s="3">
        <v>1132</v>
      </c>
      <c r="M1051" t="s" s="3">
        <v>171</v>
      </c>
      <c r="N1051" t="s" s="3">
        <v>3696</v>
      </c>
      <c r="O1051" s="6"/>
      <c r="P1051" s="6"/>
      <c r="Q1051" s="6"/>
      <c r="R1051" s="6"/>
      <c r="S1051" s="6"/>
    </row>
    <row r="1052" ht="16" customHeight="1">
      <c r="A1052" s="6">
        <v>26</v>
      </c>
      <c r="B1052" s="6">
        <v>25</v>
      </c>
      <c r="C1052" s="6">
        <v>47</v>
      </c>
      <c r="D1052" s="6">
        <v>54</v>
      </c>
      <c r="E1052" s="6">
        <v>62075.36</v>
      </c>
      <c r="F1052" s="6"/>
      <c r="G1052" t="s" s="3">
        <v>67</v>
      </c>
      <c r="H1052" t="s" s="3">
        <v>67</v>
      </c>
      <c r="I1052" t="s" s="3">
        <v>3698</v>
      </c>
      <c r="J1052" t="s" s="3">
        <v>3368</v>
      </c>
      <c r="K1052" t="s" s="3">
        <v>3699</v>
      </c>
      <c r="L1052" t="s" s="3">
        <v>3700</v>
      </c>
      <c r="M1052" t="s" s="3">
        <v>2124</v>
      </c>
      <c r="N1052" t="s" s="3">
        <v>67</v>
      </c>
      <c r="O1052" s="6"/>
      <c r="P1052" s="6"/>
      <c r="Q1052" s="6"/>
      <c r="R1052" s="6"/>
      <c r="S1052" s="6"/>
    </row>
    <row r="1053" ht="16" customHeight="1">
      <c r="A1053" s="6">
        <v>26</v>
      </c>
      <c r="B1053" s="6">
        <v>25</v>
      </c>
      <c r="C1053" s="6">
        <v>48</v>
      </c>
      <c r="D1053" s="6">
        <v>54</v>
      </c>
      <c r="E1053" s="6">
        <v>80978.240000000005</v>
      </c>
      <c r="F1053" t="s" s="3">
        <v>3701</v>
      </c>
      <c r="G1053" t="s" s="3">
        <v>67</v>
      </c>
      <c r="H1053" t="s" s="3">
        <v>67</v>
      </c>
      <c r="I1053" t="s" s="3">
        <v>3702</v>
      </c>
      <c r="J1053" t="s" s="3">
        <v>2409</v>
      </c>
      <c r="K1053" t="s" s="3">
        <v>2509</v>
      </c>
      <c r="L1053" t="s" s="3">
        <v>3703</v>
      </c>
      <c r="M1053" t="s" s="3">
        <v>660</v>
      </c>
      <c r="N1053" t="s" s="3">
        <v>3022</v>
      </c>
      <c r="O1053" s="6"/>
      <c r="P1053" s="6"/>
      <c r="Q1053" s="6"/>
      <c r="R1053" s="6"/>
      <c r="S1053" s="6"/>
    </row>
    <row r="1054" ht="16" customHeight="1">
      <c r="A1054" s="6">
        <v>26</v>
      </c>
      <c r="B1054" s="6">
        <v>25</v>
      </c>
      <c r="C1054" s="6">
        <v>49</v>
      </c>
      <c r="D1054" s="6">
        <v>54</v>
      </c>
      <c r="E1054" s="6">
        <v>157534.64</v>
      </c>
      <c r="F1054" s="6"/>
      <c r="G1054" t="s" s="3">
        <v>67</v>
      </c>
      <c r="H1054" t="s" s="3">
        <v>67</v>
      </c>
      <c r="I1054" t="s" s="3">
        <v>3704</v>
      </c>
      <c r="J1054" t="s" s="3">
        <v>3705</v>
      </c>
      <c r="K1054" t="s" s="3">
        <v>67</v>
      </c>
      <c r="L1054" t="s" s="3">
        <v>67</v>
      </c>
      <c r="M1054" t="s" s="3">
        <v>67</v>
      </c>
      <c r="N1054" t="s" s="3">
        <v>67</v>
      </c>
      <c r="O1054" s="6"/>
      <c r="P1054" s="6"/>
      <c r="Q1054" s="6"/>
      <c r="R1054" s="6"/>
      <c r="S1054" s="6"/>
    </row>
    <row r="1055" ht="16" customHeight="1">
      <c r="A1055" s="6">
        <v>26</v>
      </c>
      <c r="B1055" s="6">
        <v>25</v>
      </c>
      <c r="C1055" s="6">
        <v>51</v>
      </c>
      <c r="D1055" s="6">
        <v>54</v>
      </c>
      <c r="E1055" s="6">
        <v>163594.74</v>
      </c>
      <c r="F1055" s="6"/>
      <c r="G1055" t="s" s="3">
        <v>67</v>
      </c>
      <c r="H1055" t="s" s="3">
        <v>67</v>
      </c>
      <c r="I1055" t="s" s="3">
        <v>327</v>
      </c>
      <c r="J1055" t="s" s="3">
        <v>3706</v>
      </c>
      <c r="K1055" t="s" s="3">
        <v>3707</v>
      </c>
      <c r="L1055" t="s" s="3">
        <v>3489</v>
      </c>
      <c r="M1055" t="s" s="3">
        <v>3516</v>
      </c>
      <c r="N1055" t="s" s="3">
        <v>67</v>
      </c>
      <c r="O1055" s="6"/>
      <c r="P1055" s="6"/>
      <c r="Q1055" s="6"/>
      <c r="R1055" s="6"/>
      <c r="S1055" s="6"/>
    </row>
    <row r="1056" ht="16" customHeight="1">
      <c r="A1056" s="6">
        <v>26</v>
      </c>
      <c r="B1056" s="6">
        <v>25</v>
      </c>
      <c r="C1056" s="6">
        <v>52</v>
      </c>
      <c r="D1056" s="6">
        <v>54</v>
      </c>
      <c r="E1056" s="6">
        <v>193793.7</v>
      </c>
      <c r="F1056" s="6"/>
      <c r="G1056" t="s" s="3">
        <v>67</v>
      </c>
      <c r="H1056" t="s" s="3">
        <v>67</v>
      </c>
      <c r="I1056" t="s" s="3">
        <v>1386</v>
      </c>
      <c r="J1056" t="s" s="3">
        <v>2923</v>
      </c>
      <c r="K1056" t="s" s="3">
        <v>985</v>
      </c>
      <c r="L1056" t="s" s="3">
        <v>3708</v>
      </c>
      <c r="M1056" t="s" s="3">
        <v>3709</v>
      </c>
      <c r="N1056" t="s" s="3">
        <v>67</v>
      </c>
      <c r="O1056" s="6"/>
      <c r="P1056" s="6"/>
      <c r="Q1056" s="6"/>
      <c r="R1056" s="6"/>
      <c r="S1056" s="6"/>
    </row>
    <row r="1057" ht="16" customHeight="1">
      <c r="A1057" s="6">
        <v>26</v>
      </c>
      <c r="B1057" s="6">
        <v>25</v>
      </c>
      <c r="C1057" s="6">
        <v>1</v>
      </c>
      <c r="D1057" s="6">
        <v>55</v>
      </c>
      <c r="E1057" s="6">
        <v>3040.88</v>
      </c>
      <c r="F1057" s="6"/>
      <c r="G1057" t="s" s="3">
        <v>67</v>
      </c>
      <c r="H1057" t="s" s="3">
        <v>67</v>
      </c>
      <c r="I1057" t="s" s="3">
        <v>3710</v>
      </c>
      <c r="J1057" t="s" s="3">
        <v>977</v>
      </c>
      <c r="K1057" t="s" s="3">
        <v>3711</v>
      </c>
      <c r="L1057" t="s" s="3">
        <v>67</v>
      </c>
      <c r="M1057" t="s" s="3">
        <v>3446</v>
      </c>
      <c r="N1057" t="s" s="3">
        <v>67</v>
      </c>
      <c r="O1057" s="6"/>
      <c r="P1057" s="6"/>
      <c r="Q1057" s="6"/>
      <c r="R1057" s="6"/>
      <c r="S1057" s="6"/>
    </row>
    <row r="1058" ht="16" customHeight="1">
      <c r="A1058" s="6">
        <v>26</v>
      </c>
      <c r="B1058" s="6">
        <v>25</v>
      </c>
      <c r="C1058" s="6">
        <v>6</v>
      </c>
      <c r="D1058" s="6">
        <v>55</v>
      </c>
      <c r="E1058" s="6">
        <v>3224.56</v>
      </c>
      <c r="F1058" t="s" s="3">
        <v>67</v>
      </c>
      <c r="G1058" t="s" s="3">
        <v>67</v>
      </c>
      <c r="H1058" t="s" s="3">
        <v>67</v>
      </c>
      <c r="I1058" t="s" s="3">
        <v>2918</v>
      </c>
      <c r="J1058" t="s" s="3">
        <v>1224</v>
      </c>
      <c r="K1058" t="s" s="3">
        <v>3545</v>
      </c>
      <c r="L1058" t="s" s="3">
        <v>273</v>
      </c>
      <c r="M1058" t="s" s="3">
        <v>2306</v>
      </c>
      <c r="N1058" t="s" s="3">
        <v>140</v>
      </c>
      <c r="O1058" s="6"/>
      <c r="P1058" s="6"/>
      <c r="Q1058" s="6"/>
      <c r="R1058" s="6"/>
      <c r="S1058" s="6"/>
    </row>
    <row r="1059" ht="16" customHeight="1">
      <c r="A1059" s="6">
        <v>26</v>
      </c>
      <c r="B1059" s="6">
        <v>25</v>
      </c>
      <c r="C1059" s="6">
        <v>17</v>
      </c>
      <c r="D1059" s="6">
        <v>55</v>
      </c>
      <c r="E1059" s="6">
        <v>5870.02</v>
      </c>
      <c r="F1059" s="6"/>
      <c r="G1059" t="s" s="3">
        <v>3267</v>
      </c>
      <c r="H1059" t="s" s="3">
        <v>1897</v>
      </c>
      <c r="I1059" t="s" s="3">
        <v>1125</v>
      </c>
      <c r="J1059" t="s" s="3">
        <v>3712</v>
      </c>
      <c r="K1059" t="s" s="3">
        <v>2104</v>
      </c>
      <c r="L1059" t="s" s="3">
        <v>1556</v>
      </c>
      <c r="M1059" t="s" s="3">
        <v>1873</v>
      </c>
      <c r="N1059" t="s" s="3">
        <v>67</v>
      </c>
      <c r="O1059" s="6"/>
      <c r="P1059" s="6"/>
      <c r="Q1059" s="6"/>
      <c r="R1059" s="6"/>
      <c r="S1059" s="6"/>
    </row>
    <row r="1060" ht="16" customHeight="1">
      <c r="A1060" s="6">
        <v>26</v>
      </c>
      <c r="B1060" s="6">
        <v>25</v>
      </c>
      <c r="C1060" s="6">
        <v>21</v>
      </c>
      <c r="D1060" s="6">
        <v>55</v>
      </c>
      <c r="E1060" s="6">
        <v>7975.25</v>
      </c>
      <c r="F1060" t="s" s="3">
        <v>3515</v>
      </c>
      <c r="G1060" t="s" s="3">
        <v>3713</v>
      </c>
      <c r="H1060" t="s" s="3">
        <v>1510</v>
      </c>
      <c r="I1060" t="s" s="3">
        <v>3714</v>
      </c>
      <c r="J1060" t="s" s="3">
        <v>3715</v>
      </c>
      <c r="K1060" t="s" s="3">
        <v>2782</v>
      </c>
      <c r="L1060" t="s" s="3">
        <v>3716</v>
      </c>
      <c r="M1060" t="s" s="3">
        <v>3717</v>
      </c>
      <c r="N1060" t="s" s="3">
        <v>3718</v>
      </c>
      <c r="O1060" s="6"/>
      <c r="P1060" s="6"/>
      <c r="Q1060" s="6"/>
      <c r="R1060" s="6"/>
      <c r="S1060" s="6"/>
    </row>
    <row r="1061" ht="16" customHeight="1">
      <c r="A1061" s="6">
        <v>26</v>
      </c>
      <c r="B1061" s="6">
        <v>25</v>
      </c>
      <c r="C1061" s="6">
        <v>22</v>
      </c>
      <c r="D1061" s="6">
        <v>55</v>
      </c>
      <c r="E1061" s="6">
        <v>8282.809999999999</v>
      </c>
      <c r="F1061" t="s" s="3">
        <v>67</v>
      </c>
      <c r="G1061" t="s" s="3">
        <v>67</v>
      </c>
      <c r="H1061" t="s" s="3">
        <v>67</v>
      </c>
      <c r="I1061" t="s" s="3">
        <v>3719</v>
      </c>
      <c r="J1061" t="s" s="3">
        <v>3720</v>
      </c>
      <c r="K1061" t="s" s="3">
        <v>3440</v>
      </c>
      <c r="L1061" t="s" s="3">
        <v>811</v>
      </c>
      <c r="M1061" t="s" s="3">
        <v>2734</v>
      </c>
      <c r="N1061" t="s" s="3">
        <v>654</v>
      </c>
      <c r="O1061" s="6"/>
      <c r="P1061" s="6"/>
      <c r="Q1061" s="6"/>
      <c r="R1061" s="6"/>
      <c r="S1061" s="6"/>
    </row>
    <row r="1062" ht="16" customHeight="1">
      <c r="A1062" s="6">
        <v>26</v>
      </c>
      <c r="B1062" s="6">
        <v>25</v>
      </c>
      <c r="C1062" s="6">
        <v>28</v>
      </c>
      <c r="D1062" s="6">
        <v>55</v>
      </c>
      <c r="E1062" s="6">
        <v>8600.5</v>
      </c>
      <c r="F1062" t="s" s="3">
        <v>3654</v>
      </c>
      <c r="G1062" t="s" s="3">
        <v>3721</v>
      </c>
      <c r="H1062" t="s" s="3">
        <v>3722</v>
      </c>
      <c r="I1062" t="s" s="3">
        <v>3723</v>
      </c>
      <c r="J1062" t="s" s="3">
        <v>1631</v>
      </c>
      <c r="K1062" t="s" s="3">
        <v>3722</v>
      </c>
      <c r="L1062" t="s" s="3">
        <v>1871</v>
      </c>
      <c r="M1062" t="s" s="3">
        <v>3724</v>
      </c>
      <c r="N1062" t="s" s="3">
        <v>3654</v>
      </c>
      <c r="O1062" s="6"/>
      <c r="P1062" s="6"/>
      <c r="Q1062" s="6"/>
      <c r="R1062" s="6"/>
      <c r="S1062" s="6"/>
    </row>
    <row r="1063" ht="16" customHeight="1">
      <c r="A1063" s="6">
        <v>26</v>
      </c>
      <c r="B1063" s="6">
        <v>25</v>
      </c>
      <c r="C1063" s="6">
        <v>29</v>
      </c>
      <c r="D1063" s="6">
        <v>55</v>
      </c>
      <c r="E1063" s="6">
        <v>8734.82</v>
      </c>
      <c r="F1063" t="s" s="3">
        <v>3410</v>
      </c>
      <c r="G1063" t="s" s="3">
        <v>1257</v>
      </c>
      <c r="H1063" t="s" s="3">
        <v>3725</v>
      </c>
      <c r="I1063" t="s" s="3">
        <v>3242</v>
      </c>
      <c r="J1063" t="s" s="3">
        <v>3726</v>
      </c>
      <c r="K1063" t="s" s="3">
        <v>3297</v>
      </c>
      <c r="L1063" t="s" s="3">
        <v>2648</v>
      </c>
      <c r="M1063" t="s" s="3">
        <v>3727</v>
      </c>
      <c r="N1063" t="s" s="3">
        <v>3410</v>
      </c>
      <c r="O1063" s="6"/>
      <c r="P1063" s="6"/>
      <c r="Q1063" s="6"/>
      <c r="R1063" s="6"/>
      <c r="S1063" s="6"/>
    </row>
    <row r="1064" ht="16" customHeight="1">
      <c r="A1064" s="6">
        <v>26</v>
      </c>
      <c r="B1064" s="6">
        <v>25</v>
      </c>
      <c r="C1064" s="6">
        <v>30</v>
      </c>
      <c r="D1064" s="6">
        <v>55</v>
      </c>
      <c r="E1064" s="6">
        <v>8851.82</v>
      </c>
      <c r="F1064" t="s" s="3">
        <v>67</v>
      </c>
      <c r="G1064" t="s" s="3">
        <v>67</v>
      </c>
      <c r="H1064" t="s" s="3">
        <v>67</v>
      </c>
      <c r="I1064" t="s" s="3">
        <v>1015</v>
      </c>
      <c r="J1064" t="s" s="3">
        <v>3728</v>
      </c>
      <c r="K1064" t="s" s="3">
        <v>3729</v>
      </c>
      <c r="L1064" t="s" s="3">
        <v>2509</v>
      </c>
      <c r="M1064" t="s" s="3">
        <v>96</v>
      </c>
      <c r="N1064" t="s" s="3">
        <v>2167</v>
      </c>
      <c r="O1064" s="6"/>
      <c r="P1064" s="6"/>
      <c r="Q1064" s="6"/>
      <c r="R1064" s="6"/>
      <c r="S1064" s="6"/>
    </row>
    <row r="1065" ht="16" customHeight="1">
      <c r="A1065" s="6">
        <v>26</v>
      </c>
      <c r="B1065" s="6">
        <v>25</v>
      </c>
      <c r="C1065" s="6">
        <v>32</v>
      </c>
      <c r="D1065" s="6">
        <v>55</v>
      </c>
      <c r="E1065" s="6">
        <v>9764.43</v>
      </c>
      <c r="F1065" t="s" s="3">
        <v>67</v>
      </c>
      <c r="G1065" t="s" s="3">
        <v>67</v>
      </c>
      <c r="H1065" t="s" s="3">
        <v>67</v>
      </c>
      <c r="I1065" t="s" s="3">
        <v>617</v>
      </c>
      <c r="J1065" t="s" s="3">
        <v>3730</v>
      </c>
      <c r="K1065" t="s" s="3">
        <v>656</v>
      </c>
      <c r="L1065" t="s" s="3">
        <v>3731</v>
      </c>
      <c r="M1065" t="s" s="3">
        <v>3574</v>
      </c>
      <c r="N1065" t="s" s="3">
        <v>663</v>
      </c>
      <c r="O1065" s="6"/>
      <c r="P1065" s="6"/>
      <c r="Q1065" s="6"/>
      <c r="R1065" s="6"/>
      <c r="S1065" s="6"/>
    </row>
    <row r="1066" ht="16" customHeight="1">
      <c r="A1066" s="6">
        <v>26</v>
      </c>
      <c r="B1066" s="6">
        <v>25</v>
      </c>
      <c r="C1066" s="6">
        <v>37</v>
      </c>
      <c r="D1066" s="6">
        <v>55</v>
      </c>
      <c r="E1066" s="6">
        <v>13424.8</v>
      </c>
      <c r="F1066" t="s" s="3">
        <v>3732</v>
      </c>
      <c r="G1066" t="s" s="3">
        <v>67</v>
      </c>
      <c r="H1066" t="s" s="3">
        <v>67</v>
      </c>
      <c r="I1066" t="s" s="3">
        <v>204</v>
      </c>
      <c r="J1066" t="s" s="3">
        <v>3733</v>
      </c>
      <c r="K1066" t="s" s="3">
        <v>2349</v>
      </c>
      <c r="L1066" t="s" s="3">
        <v>1178</v>
      </c>
      <c r="M1066" t="s" s="3">
        <v>575</v>
      </c>
      <c r="N1066" t="s" s="3">
        <v>3734</v>
      </c>
      <c r="O1066" s="6"/>
      <c r="P1066" s="6"/>
      <c r="Q1066" s="6"/>
      <c r="R1066" s="6"/>
      <c r="S1066" s="6"/>
    </row>
    <row r="1067" ht="16" customHeight="1">
      <c r="A1067" s="6">
        <v>26</v>
      </c>
      <c r="B1067" s="6">
        <v>25</v>
      </c>
      <c r="C1067" s="6">
        <v>38</v>
      </c>
      <c r="D1067" s="6">
        <v>55</v>
      </c>
      <c r="E1067" s="6">
        <v>14139.77</v>
      </c>
      <c r="F1067" t="s" s="3">
        <v>67</v>
      </c>
      <c r="G1067" t="s" s="3">
        <v>67</v>
      </c>
      <c r="H1067" t="s" s="3">
        <v>67</v>
      </c>
      <c r="I1067" t="s" s="3">
        <v>3735</v>
      </c>
      <c r="J1067" t="s" s="3">
        <v>3736</v>
      </c>
      <c r="K1067" t="s" s="3">
        <v>3377</v>
      </c>
      <c r="L1067" t="s" s="3">
        <v>153</v>
      </c>
      <c r="M1067" t="s" s="3">
        <v>3737</v>
      </c>
      <c r="N1067" t="s" s="3">
        <v>3738</v>
      </c>
      <c r="O1067" s="6"/>
      <c r="P1067" s="6"/>
      <c r="Q1067" s="6"/>
      <c r="R1067" s="6"/>
      <c r="S1067" s="6"/>
    </row>
    <row r="1068" ht="16" customHeight="1">
      <c r="A1068" s="6">
        <v>26</v>
      </c>
      <c r="B1068" s="6">
        <v>25</v>
      </c>
      <c r="C1068" s="6">
        <v>43</v>
      </c>
      <c r="D1068" s="6">
        <v>55</v>
      </c>
      <c r="E1068" s="6">
        <v>14909.13</v>
      </c>
      <c r="F1068" t="s" s="3">
        <v>2616</v>
      </c>
      <c r="G1068" t="s" s="3">
        <v>3110</v>
      </c>
      <c r="H1068" t="s" s="3">
        <v>1889</v>
      </c>
      <c r="I1068" t="s" s="3">
        <v>845</v>
      </c>
      <c r="J1068" t="s" s="3">
        <v>845</v>
      </c>
      <c r="K1068" t="s" s="3">
        <v>1068</v>
      </c>
      <c r="L1068" t="s" s="3">
        <v>3184</v>
      </c>
      <c r="M1068" t="s" s="3">
        <v>847</v>
      </c>
      <c r="N1068" t="s" s="3">
        <v>2609</v>
      </c>
      <c r="O1068" s="6"/>
      <c r="P1068" s="6"/>
      <c r="Q1068" s="6"/>
      <c r="R1068" s="6"/>
      <c r="S1068" s="6"/>
    </row>
    <row r="1069" ht="16" customHeight="1">
      <c r="A1069" s="6">
        <v>26</v>
      </c>
      <c r="B1069" s="6">
        <v>25</v>
      </c>
      <c r="C1069" s="6">
        <v>44</v>
      </c>
      <c r="D1069" s="6">
        <v>55</v>
      </c>
      <c r="E1069" s="6">
        <v>15326.46</v>
      </c>
      <c r="F1069" t="s" s="3">
        <v>67</v>
      </c>
      <c r="G1069" t="s" s="3">
        <v>67</v>
      </c>
      <c r="H1069" t="s" s="3">
        <v>67</v>
      </c>
      <c r="I1069" t="s" s="3">
        <v>3739</v>
      </c>
      <c r="J1069" t="s" s="3">
        <v>3740</v>
      </c>
      <c r="K1069" t="s" s="3">
        <v>176</v>
      </c>
      <c r="L1069" t="s" s="3">
        <v>3741</v>
      </c>
      <c r="M1069" t="s" s="3">
        <v>2789</v>
      </c>
      <c r="N1069" t="s" s="3">
        <v>690</v>
      </c>
      <c r="O1069" s="6"/>
      <c r="P1069" s="6"/>
      <c r="Q1069" s="6"/>
      <c r="R1069" s="6"/>
      <c r="S1069" s="6"/>
    </row>
    <row r="1070" ht="16" customHeight="1">
      <c r="A1070" s="6">
        <v>26</v>
      </c>
      <c r="B1070" s="6">
        <v>25</v>
      </c>
      <c r="C1070" s="6">
        <v>47</v>
      </c>
      <c r="D1070" s="6">
        <v>55</v>
      </c>
      <c r="E1070" s="6">
        <v>40196.44</v>
      </c>
      <c r="F1070" s="6"/>
      <c r="G1070" t="s" s="3">
        <v>67</v>
      </c>
      <c r="H1070" t="s" s="3">
        <v>67</v>
      </c>
      <c r="I1070" t="s" s="3">
        <v>3742</v>
      </c>
      <c r="J1070" t="s" s="3">
        <v>3743</v>
      </c>
      <c r="K1070" t="s" s="3">
        <v>67</v>
      </c>
      <c r="L1070" t="s" s="3">
        <v>67</v>
      </c>
      <c r="M1070" t="s" s="3">
        <v>67</v>
      </c>
      <c r="N1070" t="s" s="3">
        <v>67</v>
      </c>
      <c r="O1070" s="6"/>
      <c r="P1070" s="6"/>
      <c r="Q1070" s="6"/>
      <c r="R1070" s="6"/>
      <c r="S1070" s="6"/>
    </row>
    <row r="1071" ht="16" customHeight="1">
      <c r="A1071" s="6">
        <v>26</v>
      </c>
      <c r="B1071" s="6">
        <v>25</v>
      </c>
      <c r="C1071" s="6">
        <v>55</v>
      </c>
      <c r="D1071" s="6">
        <v>56</v>
      </c>
      <c r="E1071" t="s" s="3">
        <v>67</v>
      </c>
      <c r="F1071" s="6"/>
      <c r="G1071" t="s" s="3">
        <v>67</v>
      </c>
      <c r="H1071" t="s" s="3">
        <v>67</v>
      </c>
      <c r="I1071" t="s" s="3">
        <v>67</v>
      </c>
      <c r="J1071" t="s" s="3">
        <v>3744</v>
      </c>
      <c r="K1071" t="s" s="3">
        <v>3745</v>
      </c>
      <c r="L1071" t="s" s="3">
        <v>3745</v>
      </c>
      <c r="M1071" t="s" s="3">
        <v>3745</v>
      </c>
      <c r="N1071" t="s" s="3">
        <v>67</v>
      </c>
      <c r="O1071" s="6"/>
      <c r="P1071" s="6"/>
      <c r="Q1071" s="6"/>
      <c r="R1071" s="6"/>
      <c r="S1071" s="6"/>
    </row>
    <row r="1072" ht="16" customHeight="1">
      <c r="A1072" s="6">
        <v>26</v>
      </c>
      <c r="B1072" s="6">
        <v>25</v>
      </c>
      <c r="C1072" s="6">
        <v>1</v>
      </c>
      <c r="D1072" s="6">
        <v>56</v>
      </c>
      <c r="E1072" s="6">
        <v>3037.71</v>
      </c>
      <c r="F1072" s="6"/>
      <c r="G1072" t="s" s="3">
        <v>67</v>
      </c>
      <c r="H1072" t="s" s="3">
        <v>67</v>
      </c>
      <c r="I1072" t="s" s="3">
        <v>188</v>
      </c>
      <c r="J1072" t="s" s="3">
        <v>3746</v>
      </c>
      <c r="K1072" t="s" s="3">
        <v>67</v>
      </c>
      <c r="L1072" t="s" s="3">
        <v>67</v>
      </c>
      <c r="M1072" t="s" s="3">
        <v>67</v>
      </c>
      <c r="N1072" t="s" s="3">
        <v>67</v>
      </c>
      <c r="O1072" s="6"/>
      <c r="P1072" s="6"/>
      <c r="Q1072" s="6"/>
      <c r="R1072" s="6"/>
      <c r="S1072" s="6"/>
    </row>
    <row r="1073" ht="16" customHeight="1">
      <c r="A1073" s="6">
        <v>26</v>
      </c>
      <c r="B1073" s="6">
        <v>25</v>
      </c>
      <c r="C1073" s="6">
        <v>2</v>
      </c>
      <c r="D1073" s="6">
        <v>56</v>
      </c>
      <c r="E1073" s="6">
        <v>3073.65</v>
      </c>
      <c r="F1073" s="6"/>
      <c r="G1073" t="s" s="3">
        <v>67</v>
      </c>
      <c r="H1073" t="s" s="3">
        <v>67</v>
      </c>
      <c r="I1073" t="s" s="3">
        <v>3747</v>
      </c>
      <c r="J1073" t="s" s="3">
        <v>3748</v>
      </c>
      <c r="K1073" t="s" s="3">
        <v>67</v>
      </c>
      <c r="L1073" t="s" s="3">
        <v>67</v>
      </c>
      <c r="M1073" t="s" s="3">
        <v>67</v>
      </c>
      <c r="N1073" t="s" s="3">
        <v>67</v>
      </c>
      <c r="O1073" s="6"/>
      <c r="P1073" s="6"/>
      <c r="Q1073" s="6"/>
      <c r="R1073" s="6"/>
      <c r="S1073" s="6"/>
    </row>
    <row r="1074" ht="16" customHeight="1">
      <c r="A1074" s="6">
        <v>26</v>
      </c>
      <c r="B1074" s="6">
        <v>25</v>
      </c>
      <c r="C1074" s="6">
        <v>6</v>
      </c>
      <c r="D1074" s="6">
        <v>56</v>
      </c>
      <c r="E1074" s="6">
        <v>3221</v>
      </c>
      <c r="F1074" t="s" s="3">
        <v>3749</v>
      </c>
      <c r="G1074" t="s" s="3">
        <v>67</v>
      </c>
      <c r="H1074" t="s" s="3">
        <v>67</v>
      </c>
      <c r="I1074" t="s" s="3">
        <v>3750</v>
      </c>
      <c r="J1074" t="s" s="3">
        <v>2286</v>
      </c>
      <c r="K1074" t="s" s="3">
        <v>3751</v>
      </c>
      <c r="L1074" t="s" s="3">
        <v>3752</v>
      </c>
      <c r="M1074" t="s" s="3">
        <v>3753</v>
      </c>
      <c r="N1074" t="s" s="3">
        <v>1112</v>
      </c>
      <c r="O1074" s="6"/>
      <c r="P1074" s="6"/>
      <c r="Q1074" s="6"/>
      <c r="R1074" s="6"/>
      <c r="S1074" s="6"/>
    </row>
    <row r="1075" ht="16" customHeight="1">
      <c r="A1075" s="6">
        <v>26</v>
      </c>
      <c r="B1075" s="6">
        <v>25</v>
      </c>
      <c r="C1075" s="6">
        <v>7</v>
      </c>
      <c r="D1075" s="6">
        <v>56</v>
      </c>
      <c r="E1075" s="6">
        <v>3279.92</v>
      </c>
      <c r="F1075" t="s" s="3">
        <v>67</v>
      </c>
      <c r="G1075" t="s" s="3">
        <v>67</v>
      </c>
      <c r="H1075" t="s" s="3">
        <v>67</v>
      </c>
      <c r="I1075" t="s" s="3">
        <v>595</v>
      </c>
      <c r="J1075" t="s" s="3">
        <v>2821</v>
      </c>
      <c r="K1075" t="s" s="3">
        <v>865</v>
      </c>
      <c r="L1075" t="s" s="3">
        <v>2834</v>
      </c>
      <c r="M1075" t="s" s="3">
        <v>2266</v>
      </c>
      <c r="N1075" t="s" s="3">
        <v>1495</v>
      </c>
      <c r="O1075" s="6"/>
      <c r="P1075" s="6"/>
      <c r="Q1075" s="6"/>
      <c r="R1075" s="6"/>
      <c r="S1075" s="6"/>
    </row>
    <row r="1076" ht="16" customHeight="1">
      <c r="A1076" s="6">
        <v>26</v>
      </c>
      <c r="B1076" s="6">
        <v>25</v>
      </c>
      <c r="C1076" s="6">
        <v>10</v>
      </c>
      <c r="D1076" s="6">
        <v>56</v>
      </c>
      <c r="E1076" s="6">
        <v>4006.14</v>
      </c>
      <c r="F1076" s="6"/>
      <c r="G1076" t="s" s="3">
        <v>67</v>
      </c>
      <c r="H1076" t="s" s="3">
        <v>67</v>
      </c>
      <c r="I1076" t="s" s="3">
        <v>3754</v>
      </c>
      <c r="J1076" t="s" s="3">
        <v>3755</v>
      </c>
      <c r="K1076" t="s" s="3">
        <v>97</v>
      </c>
      <c r="L1076" t="s" s="3">
        <v>3756</v>
      </c>
      <c r="M1076" t="s" s="3">
        <v>3757</v>
      </c>
      <c r="N1076" t="s" s="3">
        <v>67</v>
      </c>
      <c r="O1076" s="6"/>
      <c r="P1076" s="6"/>
      <c r="Q1076" s="6"/>
      <c r="R1076" s="6"/>
      <c r="S1076" s="6"/>
    </row>
    <row r="1077" ht="16" customHeight="1">
      <c r="A1077" s="6">
        <v>26</v>
      </c>
      <c r="B1077" s="6">
        <v>25</v>
      </c>
      <c r="C1077" s="6">
        <v>17</v>
      </c>
      <c r="D1077" s="6">
        <v>56</v>
      </c>
      <c r="E1077" s="6">
        <v>5858.24</v>
      </c>
      <c r="F1077" t="s" s="3">
        <v>3758</v>
      </c>
      <c r="G1077" t="s" s="3">
        <v>2025</v>
      </c>
      <c r="H1077" t="s" s="3">
        <v>202</v>
      </c>
      <c r="I1077" t="s" s="3">
        <v>3039</v>
      </c>
      <c r="J1077" t="s" s="3">
        <v>3759</v>
      </c>
      <c r="K1077" t="s" s="3">
        <v>201</v>
      </c>
      <c r="L1077" t="s" s="3">
        <v>305</v>
      </c>
      <c r="M1077" t="s" s="3">
        <v>3760</v>
      </c>
      <c r="N1077" t="s" s="3">
        <v>204</v>
      </c>
      <c r="O1077" s="6"/>
      <c r="P1077" s="6"/>
      <c r="Q1077" s="6"/>
      <c r="R1077" s="6"/>
      <c r="S1077" s="6"/>
    </row>
    <row r="1078" ht="16" customHeight="1">
      <c r="A1078" s="6">
        <v>26</v>
      </c>
      <c r="B1078" s="6">
        <v>25</v>
      </c>
      <c r="C1078" s="6">
        <v>18</v>
      </c>
      <c r="D1078" s="6">
        <v>56</v>
      </c>
      <c r="E1078" s="6">
        <v>6044.08</v>
      </c>
      <c r="F1078" t="s" s="3">
        <v>67</v>
      </c>
      <c r="G1078" t="s" s="3">
        <v>1128</v>
      </c>
      <c r="H1078" t="s" s="3">
        <v>1556</v>
      </c>
      <c r="I1078" t="s" s="3">
        <v>1240</v>
      </c>
      <c r="J1078" t="s" s="3">
        <v>2876</v>
      </c>
      <c r="K1078" t="s" s="3">
        <v>1239</v>
      </c>
      <c r="L1078" t="s" s="3">
        <v>2876</v>
      </c>
      <c r="M1078" t="s" s="3">
        <v>2585</v>
      </c>
      <c r="N1078" t="s" s="3">
        <v>1875</v>
      </c>
      <c r="O1078" s="6"/>
      <c r="P1078" s="6"/>
      <c r="Q1078" s="6"/>
      <c r="R1078" s="6"/>
      <c r="S1078" s="6"/>
    </row>
    <row r="1079" ht="16" customHeight="1">
      <c r="A1079" s="6">
        <v>26</v>
      </c>
      <c r="B1079" s="6">
        <v>25</v>
      </c>
      <c r="C1079" s="6">
        <v>21</v>
      </c>
      <c r="D1079" s="6">
        <v>56</v>
      </c>
      <c r="E1079" s="6">
        <v>7953.51</v>
      </c>
      <c r="F1079" t="s" s="3">
        <v>214</v>
      </c>
      <c r="G1079" t="s" s="3">
        <v>2291</v>
      </c>
      <c r="H1079" t="s" s="3">
        <v>292</v>
      </c>
      <c r="I1079" t="s" s="3">
        <v>299</v>
      </c>
      <c r="J1079" t="s" s="3">
        <v>3761</v>
      </c>
      <c r="K1079" t="s" s="3">
        <v>3762</v>
      </c>
      <c r="L1079" t="s" s="3">
        <v>2803</v>
      </c>
      <c r="M1079" t="s" s="3">
        <v>939</v>
      </c>
      <c r="N1079" t="s" s="3">
        <v>482</v>
      </c>
      <c r="O1079" s="6"/>
      <c r="P1079" s="6"/>
      <c r="Q1079" s="6"/>
      <c r="R1079" s="6"/>
      <c r="S1079" s="6"/>
    </row>
    <row r="1080" ht="16" customHeight="1">
      <c r="A1080" s="6">
        <v>26</v>
      </c>
      <c r="B1080" s="6">
        <v>25</v>
      </c>
      <c r="C1080" s="6">
        <v>22</v>
      </c>
      <c r="D1080" s="6">
        <v>56</v>
      </c>
      <c r="E1080" s="6">
        <v>8259.370000000001</v>
      </c>
      <c r="F1080" t="s" s="3">
        <v>1453</v>
      </c>
      <c r="G1080" t="s" s="3">
        <v>3763</v>
      </c>
      <c r="H1080" t="s" s="3">
        <v>1798</v>
      </c>
      <c r="I1080" t="s" s="3">
        <v>1323</v>
      </c>
      <c r="J1080" t="s" s="3">
        <v>3764</v>
      </c>
      <c r="K1080" t="s" s="3">
        <v>1510</v>
      </c>
      <c r="L1080" t="s" s="3">
        <v>3436</v>
      </c>
      <c r="M1080" t="s" s="3">
        <v>3765</v>
      </c>
      <c r="N1080" t="s" s="3">
        <v>3193</v>
      </c>
      <c r="O1080" s="6"/>
      <c r="P1080" s="6"/>
      <c r="Q1080" s="6"/>
      <c r="R1080" s="6"/>
      <c r="S1080" s="6"/>
    </row>
    <row r="1081" ht="16" customHeight="1">
      <c r="A1081" s="6">
        <v>26</v>
      </c>
      <c r="B1081" s="6">
        <v>25</v>
      </c>
      <c r="C1081" s="6">
        <v>28</v>
      </c>
      <c r="D1081" s="6">
        <v>56</v>
      </c>
      <c r="E1081" s="6">
        <v>8575.23</v>
      </c>
      <c r="F1081" t="s" s="3">
        <v>234</v>
      </c>
      <c r="G1081" t="s" s="3">
        <v>2656</v>
      </c>
      <c r="H1081" t="s" s="3">
        <v>208</v>
      </c>
      <c r="I1081" t="s" s="3">
        <v>467</v>
      </c>
      <c r="J1081" t="s" s="3">
        <v>72</v>
      </c>
      <c r="K1081" t="s" s="3">
        <v>204</v>
      </c>
      <c r="L1081" t="s" s="3">
        <v>533</v>
      </c>
      <c r="M1081" t="s" s="3">
        <v>191</v>
      </c>
      <c r="N1081" t="s" s="3">
        <v>234</v>
      </c>
      <c r="O1081" s="6"/>
      <c r="P1081" s="6"/>
      <c r="Q1081" s="6"/>
      <c r="R1081" s="6"/>
      <c r="S1081" s="6"/>
    </row>
    <row r="1082" ht="16" customHeight="1">
      <c r="A1082" s="6">
        <v>26</v>
      </c>
      <c r="B1082" s="6">
        <v>25</v>
      </c>
      <c r="C1082" s="6">
        <v>29</v>
      </c>
      <c r="D1082" s="6">
        <v>56</v>
      </c>
      <c r="E1082" s="6">
        <v>8708.75</v>
      </c>
      <c r="F1082" t="s" s="3">
        <v>1365</v>
      </c>
      <c r="G1082" t="s" s="3">
        <v>2620</v>
      </c>
      <c r="H1082" t="s" s="3">
        <v>1176</v>
      </c>
      <c r="I1082" t="s" s="3">
        <v>730</v>
      </c>
      <c r="J1082" t="s" s="3">
        <v>3426</v>
      </c>
      <c r="K1082" t="s" s="3">
        <v>3766</v>
      </c>
      <c r="L1082" t="s" s="3">
        <v>2649</v>
      </c>
      <c r="M1082" t="s" s="3">
        <v>3767</v>
      </c>
      <c r="N1082" t="s" s="3">
        <v>1365</v>
      </c>
      <c r="O1082" s="6"/>
      <c r="P1082" s="6"/>
      <c r="Q1082" s="6"/>
      <c r="R1082" s="6"/>
      <c r="S1082" s="6"/>
    </row>
    <row r="1083" ht="16" customHeight="1">
      <c r="A1083" s="6">
        <v>26</v>
      </c>
      <c r="B1083" s="6">
        <v>25</v>
      </c>
      <c r="C1083" s="6">
        <v>30</v>
      </c>
      <c r="D1083" s="6">
        <v>56</v>
      </c>
      <c r="E1083" s="6">
        <v>8825.049999999999</v>
      </c>
      <c r="F1083" t="s" s="3">
        <v>3410</v>
      </c>
      <c r="G1083" t="s" s="3">
        <v>3768</v>
      </c>
      <c r="H1083" t="s" s="3">
        <v>3638</v>
      </c>
      <c r="I1083" t="s" s="3">
        <v>3632</v>
      </c>
      <c r="J1083" t="s" s="3">
        <v>3281</v>
      </c>
      <c r="K1083" t="s" s="3">
        <v>2545</v>
      </c>
      <c r="L1083" t="s" s="3">
        <v>3531</v>
      </c>
      <c r="M1083" t="s" s="3">
        <v>3429</v>
      </c>
      <c r="N1083" t="s" s="3">
        <v>3410</v>
      </c>
      <c r="O1083" s="6"/>
      <c r="P1083" s="6"/>
      <c r="Q1083" s="6"/>
      <c r="R1083" s="6"/>
      <c r="S1083" s="6"/>
    </row>
    <row r="1084" ht="16" customHeight="1">
      <c r="A1084" s="6">
        <v>26</v>
      </c>
      <c r="B1084" s="6">
        <v>25</v>
      </c>
      <c r="C1084" s="6">
        <v>31</v>
      </c>
      <c r="D1084" s="6">
        <v>56</v>
      </c>
      <c r="E1084" s="6">
        <v>8927.719999999999</v>
      </c>
      <c r="F1084" t="s" s="3">
        <v>67</v>
      </c>
      <c r="G1084" t="s" s="3">
        <v>67</v>
      </c>
      <c r="H1084" t="s" s="3">
        <v>67</v>
      </c>
      <c r="I1084" t="s" s="3">
        <v>3769</v>
      </c>
      <c r="J1084" t="s" s="3">
        <v>3234</v>
      </c>
      <c r="K1084" t="s" s="3">
        <v>1392</v>
      </c>
      <c r="L1084" t="s" s="3">
        <v>2711</v>
      </c>
      <c r="M1084" t="s" s="3">
        <v>136</v>
      </c>
      <c r="N1084" t="s" s="3">
        <v>3770</v>
      </c>
      <c r="O1084" s="6"/>
      <c r="P1084" s="6"/>
      <c r="Q1084" s="6"/>
      <c r="R1084" s="6"/>
      <c r="S1084" s="6"/>
    </row>
    <row r="1085" ht="16" customHeight="1">
      <c r="A1085" s="6">
        <v>26</v>
      </c>
      <c r="B1085" s="6">
        <v>25</v>
      </c>
      <c r="C1085" s="6">
        <v>32</v>
      </c>
      <c r="D1085" s="6">
        <v>56</v>
      </c>
      <c r="E1085" s="6">
        <v>9731.870000000001</v>
      </c>
      <c r="F1085" t="s" s="3">
        <v>340</v>
      </c>
      <c r="G1085" t="s" s="3">
        <v>67</v>
      </c>
      <c r="H1085" t="s" s="3">
        <v>67</v>
      </c>
      <c r="I1085" t="s" s="3">
        <v>264</v>
      </c>
      <c r="J1085" t="s" s="3">
        <v>3771</v>
      </c>
      <c r="K1085" t="s" s="3">
        <v>475</v>
      </c>
      <c r="L1085" t="s" s="3">
        <v>1784</v>
      </c>
      <c r="M1085" t="s" s="3">
        <v>813</v>
      </c>
      <c r="N1085" t="s" s="3">
        <v>340</v>
      </c>
      <c r="O1085" s="6"/>
      <c r="P1085" s="6"/>
      <c r="Q1085" s="6"/>
      <c r="R1085" s="6"/>
      <c r="S1085" s="6"/>
    </row>
    <row r="1086" ht="16" customHeight="1">
      <c r="A1086" s="6">
        <v>26</v>
      </c>
      <c r="B1086" s="6">
        <v>25</v>
      </c>
      <c r="C1086" s="6">
        <v>33</v>
      </c>
      <c r="D1086" s="6">
        <v>56</v>
      </c>
      <c r="E1086" s="6">
        <v>9898.719999999999</v>
      </c>
      <c r="F1086" t="s" s="3">
        <v>67</v>
      </c>
      <c r="G1086" t="s" s="3">
        <v>67</v>
      </c>
      <c r="H1086" t="s" s="3">
        <v>67</v>
      </c>
      <c r="I1086" t="s" s="3">
        <v>694</v>
      </c>
      <c r="J1086" t="s" s="3">
        <v>3772</v>
      </c>
      <c r="K1086" t="s" s="3">
        <v>3773</v>
      </c>
      <c r="L1086" t="s" s="3">
        <v>1935</v>
      </c>
      <c r="M1086" t="s" s="3">
        <v>326</v>
      </c>
      <c r="N1086" t="s" s="3">
        <v>3774</v>
      </c>
      <c r="O1086" s="6"/>
      <c r="P1086" s="6"/>
      <c r="Q1086" s="6"/>
      <c r="R1086" s="6"/>
      <c r="S1086" s="6"/>
    </row>
    <row r="1087" ht="16" customHeight="1">
      <c r="A1087" s="6">
        <v>26</v>
      </c>
      <c r="B1087" s="6">
        <v>25</v>
      </c>
      <c r="C1087" s="6">
        <v>37</v>
      </c>
      <c r="D1087" s="6">
        <v>56</v>
      </c>
      <c r="E1087" s="6">
        <v>13363.33</v>
      </c>
      <c r="F1087" t="s" s="3">
        <v>545</v>
      </c>
      <c r="G1087" t="s" s="3">
        <v>398</v>
      </c>
      <c r="H1087" t="s" s="3">
        <v>1735</v>
      </c>
      <c r="I1087" t="s" s="3">
        <v>2314</v>
      </c>
      <c r="J1087" t="s" s="3">
        <v>1043</v>
      </c>
      <c r="K1087" t="s" s="3">
        <v>3775</v>
      </c>
      <c r="L1087" t="s" s="3">
        <v>1467</v>
      </c>
      <c r="M1087" t="s" s="3">
        <v>1347</v>
      </c>
      <c r="N1087" t="s" s="3">
        <v>545</v>
      </c>
      <c r="O1087" s="6"/>
      <c r="P1087" s="6"/>
      <c r="Q1087" s="6"/>
      <c r="R1087" s="6"/>
      <c r="S1087" s="6"/>
    </row>
    <row r="1088" ht="16" customHeight="1">
      <c r="A1088" s="6">
        <v>26</v>
      </c>
      <c r="B1088" s="6">
        <v>25</v>
      </c>
      <c r="C1088" s="6">
        <v>38</v>
      </c>
      <c r="D1088" s="6">
        <v>56</v>
      </c>
      <c r="E1088" s="6">
        <v>14071.59</v>
      </c>
      <c r="F1088" t="s" s="3">
        <v>3345</v>
      </c>
      <c r="G1088" t="s" s="3">
        <v>67</v>
      </c>
      <c r="H1088" t="s" s="3">
        <v>67</v>
      </c>
      <c r="I1088" t="s" s="3">
        <v>234</v>
      </c>
      <c r="J1088" t="s" s="3">
        <v>192</v>
      </c>
      <c r="K1088" t="s" s="3">
        <v>372</v>
      </c>
      <c r="L1088" t="s" s="3">
        <v>3776</v>
      </c>
      <c r="M1088" t="s" s="3">
        <v>3777</v>
      </c>
      <c r="N1088" t="s" s="3">
        <v>294</v>
      </c>
      <c r="O1088" s="6"/>
      <c r="P1088" s="6"/>
      <c r="Q1088" s="6"/>
      <c r="R1088" s="6"/>
      <c r="S1088" s="6"/>
    </row>
    <row r="1089" ht="16" customHeight="1">
      <c r="A1089" s="6">
        <v>26</v>
      </c>
      <c r="B1089" s="6">
        <v>25</v>
      </c>
      <c r="C1089" s="6">
        <v>39</v>
      </c>
      <c r="D1089" s="6">
        <v>56</v>
      </c>
      <c r="E1089" s="6">
        <v>14429.66</v>
      </c>
      <c r="F1089" t="s" s="3">
        <v>67</v>
      </c>
      <c r="G1089" t="s" s="3">
        <v>67</v>
      </c>
      <c r="H1089" t="s" s="3">
        <v>67</v>
      </c>
      <c r="I1089" t="s" s="3">
        <v>3778</v>
      </c>
      <c r="J1089" t="s" s="3">
        <v>3779</v>
      </c>
      <c r="K1089" t="s" s="3">
        <v>2301</v>
      </c>
      <c r="L1089" t="s" s="3">
        <v>2354</v>
      </c>
      <c r="M1089" t="s" s="3">
        <v>2844</v>
      </c>
      <c r="N1089" t="s" s="3">
        <v>3780</v>
      </c>
      <c r="O1089" s="6"/>
      <c r="P1089" s="6"/>
      <c r="Q1089" s="6"/>
      <c r="R1089" s="6"/>
      <c r="S1089" s="6"/>
    </row>
    <row r="1090" ht="16" customHeight="1">
      <c r="A1090" s="6">
        <v>26</v>
      </c>
      <c r="B1090" s="6">
        <v>25</v>
      </c>
      <c r="C1090" s="6">
        <v>43</v>
      </c>
      <c r="D1090" s="6">
        <v>56</v>
      </c>
      <c r="E1090" s="6">
        <v>14833.35</v>
      </c>
      <c r="F1090" t="s" s="3">
        <v>1154</v>
      </c>
      <c r="G1090" t="s" s="3">
        <v>1723</v>
      </c>
      <c r="H1090" t="s" s="3">
        <v>2619</v>
      </c>
      <c r="I1090" t="s" s="3">
        <v>3354</v>
      </c>
      <c r="J1090" t="s" s="3">
        <v>3278</v>
      </c>
      <c r="K1090" t="s" s="3">
        <v>1042</v>
      </c>
      <c r="L1090" t="s" s="3">
        <v>847</v>
      </c>
      <c r="M1090" t="s" s="3">
        <v>3727</v>
      </c>
      <c r="N1090" t="s" s="3">
        <v>1154</v>
      </c>
      <c r="O1090" s="6"/>
      <c r="P1090" s="6"/>
      <c r="Q1090" s="6"/>
      <c r="R1090" s="6"/>
      <c r="S1090" s="6"/>
    </row>
    <row r="1091" ht="16" customHeight="1">
      <c r="A1091" s="6">
        <v>26</v>
      </c>
      <c r="B1091" s="6">
        <v>25</v>
      </c>
      <c r="C1091" s="6">
        <v>44</v>
      </c>
      <c r="D1091" s="6">
        <v>56</v>
      </c>
      <c r="E1091" s="6">
        <v>15246.39</v>
      </c>
      <c r="F1091" t="s" s="3">
        <v>3122</v>
      </c>
      <c r="G1091" t="s" s="3">
        <v>1000</v>
      </c>
      <c r="H1091" t="s" s="3">
        <v>421</v>
      </c>
      <c r="I1091" t="s" s="3">
        <v>614</v>
      </c>
      <c r="J1091" t="s" s="3">
        <v>1445</v>
      </c>
      <c r="K1091" t="s" s="3">
        <v>3781</v>
      </c>
      <c r="L1091" t="s" s="3">
        <v>3526</v>
      </c>
      <c r="M1091" t="s" s="3">
        <v>2716</v>
      </c>
      <c r="N1091" t="s" s="3">
        <v>3104</v>
      </c>
      <c r="O1091" s="6"/>
      <c r="P1091" s="6"/>
      <c r="Q1091" s="6"/>
      <c r="R1091" s="6"/>
      <c r="S1091" s="6"/>
    </row>
    <row r="1092" ht="16" customHeight="1">
      <c r="A1092" s="6">
        <v>26</v>
      </c>
      <c r="B1092" s="6">
        <v>25</v>
      </c>
      <c r="C1092" s="6">
        <v>45</v>
      </c>
      <c r="D1092" s="6">
        <v>56</v>
      </c>
      <c r="E1092" s="6">
        <v>17868.28</v>
      </c>
      <c r="F1092" t="s" s="3">
        <v>67</v>
      </c>
      <c r="G1092" t="s" s="3">
        <v>67</v>
      </c>
      <c r="H1092" t="s" s="3">
        <v>67</v>
      </c>
      <c r="I1092" t="s" s="3">
        <v>3782</v>
      </c>
      <c r="J1092" t="s" s="3">
        <v>984</v>
      </c>
      <c r="K1092" t="s" s="3">
        <v>3783</v>
      </c>
      <c r="L1092" t="s" s="3">
        <v>2121</v>
      </c>
      <c r="M1092" t="s" s="3">
        <v>1678</v>
      </c>
      <c r="N1092" t="s" s="3">
        <v>3770</v>
      </c>
      <c r="O1092" s="6"/>
      <c r="P1092" s="6"/>
      <c r="Q1092" s="6"/>
      <c r="R1092" s="6"/>
      <c r="S1092" s="6"/>
    </row>
    <row r="1093" ht="16" customHeight="1">
      <c r="A1093" s="6">
        <v>26</v>
      </c>
      <c r="B1093" s="6">
        <v>25</v>
      </c>
      <c r="C1093" s="6">
        <v>47</v>
      </c>
      <c r="D1093" s="6">
        <v>56</v>
      </c>
      <c r="E1093" s="6">
        <v>39650.28</v>
      </c>
      <c r="F1093" t="s" s="3">
        <v>3784</v>
      </c>
      <c r="G1093" t="s" s="3">
        <v>67</v>
      </c>
      <c r="H1093" t="s" s="3">
        <v>67</v>
      </c>
      <c r="I1093" t="s" s="3">
        <v>2923</v>
      </c>
      <c r="J1093" t="s" s="3">
        <v>1619</v>
      </c>
      <c r="K1093" t="s" s="3">
        <v>135</v>
      </c>
      <c r="L1093" t="s" s="3">
        <v>2285</v>
      </c>
      <c r="M1093" t="s" s="3">
        <v>1012</v>
      </c>
      <c r="N1093" t="s" s="3">
        <v>3784</v>
      </c>
      <c r="O1093" s="6"/>
      <c r="P1093" s="6"/>
      <c r="Q1093" s="6"/>
      <c r="R1093" s="6"/>
      <c r="S1093" s="6"/>
    </row>
    <row r="1094" ht="16" customHeight="1">
      <c r="A1094" s="6">
        <v>26</v>
      </c>
      <c r="B1094" s="6">
        <v>25</v>
      </c>
      <c r="C1094" s="6">
        <v>48</v>
      </c>
      <c r="D1094" s="6">
        <v>56</v>
      </c>
      <c r="E1094" s="6">
        <v>46598.21</v>
      </c>
      <c r="F1094" s="6"/>
      <c r="G1094" t="s" s="3">
        <v>67</v>
      </c>
      <c r="H1094" t="s" s="3">
        <v>67</v>
      </c>
      <c r="I1094" t="s" s="3">
        <v>1928</v>
      </c>
      <c r="J1094" t="s" s="3">
        <v>3785</v>
      </c>
      <c r="K1094" t="s" s="3">
        <v>67</v>
      </c>
      <c r="L1094" t="s" s="3">
        <v>67</v>
      </c>
      <c r="M1094" t="s" s="3">
        <v>67</v>
      </c>
      <c r="N1094" t="s" s="3">
        <v>67</v>
      </c>
      <c r="O1094" s="6"/>
      <c r="P1094" s="6"/>
      <c r="Q1094" s="6"/>
      <c r="R1094" s="6"/>
      <c r="S1094" s="6"/>
    </row>
    <row r="1095" ht="16" customHeight="1">
      <c r="A1095" s="6">
        <v>26</v>
      </c>
      <c r="B1095" s="6">
        <v>25</v>
      </c>
      <c r="C1095" s="6">
        <v>52</v>
      </c>
      <c r="D1095" s="6">
        <v>56</v>
      </c>
      <c r="E1095" s="6">
        <v>70071.289999999994</v>
      </c>
      <c r="F1095" s="6"/>
      <c r="G1095" t="s" s="3">
        <v>67</v>
      </c>
      <c r="H1095" t="s" s="3">
        <v>67</v>
      </c>
      <c r="I1095" t="s" s="3">
        <v>3786</v>
      </c>
      <c r="J1095" t="s" s="3">
        <v>3787</v>
      </c>
      <c r="K1095" t="s" s="3">
        <v>67</v>
      </c>
      <c r="L1095" t="s" s="3">
        <v>67</v>
      </c>
      <c r="M1095" t="s" s="3">
        <v>67</v>
      </c>
      <c r="N1095" t="s" s="3">
        <v>67</v>
      </c>
      <c r="O1095" s="6"/>
      <c r="P1095" s="6"/>
      <c r="Q1095" s="6"/>
      <c r="R1095" s="6"/>
      <c r="S1095" s="6"/>
    </row>
    <row r="1096" ht="16" customHeight="1">
      <c r="A1096" s="6">
        <v>26</v>
      </c>
      <c r="B1096" s="6">
        <v>25</v>
      </c>
      <c r="C1096" s="6">
        <v>54</v>
      </c>
      <c r="D1096" s="6">
        <v>56</v>
      </c>
      <c r="E1096" s="6">
        <v>109756.79</v>
      </c>
      <c r="F1096" s="6"/>
      <c r="G1096" t="s" s="3">
        <v>67</v>
      </c>
      <c r="H1096" t="s" s="3">
        <v>67</v>
      </c>
      <c r="I1096" t="s" s="3">
        <v>3788</v>
      </c>
      <c r="J1096" t="s" s="3">
        <v>3789</v>
      </c>
      <c r="K1096" t="s" s="3">
        <v>67</v>
      </c>
      <c r="L1096" t="s" s="3">
        <v>67</v>
      </c>
      <c r="M1096" t="s" s="3">
        <v>67</v>
      </c>
      <c r="N1096" t="s" s="3">
        <v>67</v>
      </c>
      <c r="O1096" s="6"/>
      <c r="P1096" s="6"/>
      <c r="Q1096" s="6"/>
      <c r="R1096" s="6"/>
      <c r="S1096" s="6"/>
    </row>
    <row r="1097" ht="16" customHeight="1">
      <c r="A1097" s="6">
        <v>26</v>
      </c>
      <c r="B1097" s="6">
        <v>25</v>
      </c>
      <c r="C1097" s="6">
        <v>1</v>
      </c>
      <c r="D1097" s="6">
        <v>57</v>
      </c>
      <c r="E1097" s="6">
        <v>2987.19</v>
      </c>
      <c r="F1097" t="s" s="3">
        <v>1049</v>
      </c>
      <c r="G1097" t="s" s="3">
        <v>67</v>
      </c>
      <c r="H1097" t="s" s="3">
        <v>67</v>
      </c>
      <c r="I1097" t="s" s="3">
        <v>3790</v>
      </c>
      <c r="J1097" t="s" s="3">
        <v>403</v>
      </c>
      <c r="K1097" t="s" s="3">
        <v>430</v>
      </c>
      <c r="L1097" t="s" s="3">
        <v>3544</v>
      </c>
      <c r="M1097" t="s" s="3">
        <v>2421</v>
      </c>
      <c r="N1097" t="s" s="3">
        <v>1049</v>
      </c>
      <c r="O1097" s="6"/>
      <c r="P1097" s="6"/>
      <c r="Q1097" s="6"/>
      <c r="R1097" s="6"/>
      <c r="S1097" s="6"/>
    </row>
    <row r="1098" ht="16" customHeight="1">
      <c r="A1098" s="6">
        <v>26</v>
      </c>
      <c r="B1098" s="6">
        <v>25</v>
      </c>
      <c r="C1098" s="6">
        <v>2</v>
      </c>
      <c r="D1098" s="6">
        <v>57</v>
      </c>
      <c r="E1098" s="6">
        <v>3021.94</v>
      </c>
      <c r="F1098" t="s" s="3">
        <v>1288</v>
      </c>
      <c r="G1098" t="s" s="3">
        <v>67</v>
      </c>
      <c r="H1098" t="s" s="3">
        <v>67</v>
      </c>
      <c r="I1098" t="s" s="3">
        <v>3675</v>
      </c>
      <c r="J1098" t="s" s="3">
        <v>2207</v>
      </c>
      <c r="K1098" t="s" s="3">
        <v>931</v>
      </c>
      <c r="L1098" t="s" s="3">
        <v>2021</v>
      </c>
      <c r="M1098" t="s" s="3">
        <v>3493</v>
      </c>
      <c r="N1098" t="s" s="3">
        <v>1288</v>
      </c>
      <c r="O1098" s="6"/>
      <c r="P1098" s="6"/>
      <c r="Q1098" s="6"/>
      <c r="R1098" s="6"/>
      <c r="S1098" s="6"/>
    </row>
    <row r="1099" ht="16" customHeight="1">
      <c r="A1099" s="6">
        <v>26</v>
      </c>
      <c r="B1099" s="6">
        <v>25</v>
      </c>
      <c r="C1099" s="6">
        <v>3</v>
      </c>
      <c r="D1099" s="6">
        <v>57</v>
      </c>
      <c r="E1099" s="6">
        <v>3048.01</v>
      </c>
      <c r="F1099" s="6"/>
      <c r="G1099" t="s" s="3">
        <v>67</v>
      </c>
      <c r="H1099" t="s" s="3">
        <v>67</v>
      </c>
      <c r="I1099" t="s" s="3">
        <v>762</v>
      </c>
      <c r="J1099" t="s" s="3">
        <v>3791</v>
      </c>
      <c r="K1099" t="s" s="3">
        <v>67</v>
      </c>
      <c r="L1099" t="s" s="3">
        <v>67</v>
      </c>
      <c r="M1099" t="s" s="3">
        <v>67</v>
      </c>
      <c r="N1099" t="s" s="3">
        <v>67</v>
      </c>
      <c r="O1099" s="6"/>
      <c r="P1099" s="6"/>
      <c r="Q1099" s="6"/>
      <c r="R1099" s="6"/>
      <c r="S1099" s="6"/>
    </row>
    <row r="1100" ht="16" customHeight="1">
      <c r="A1100" s="6">
        <v>26</v>
      </c>
      <c r="B1100" s="6">
        <v>25</v>
      </c>
      <c r="C1100" s="6">
        <v>6</v>
      </c>
      <c r="D1100" s="6">
        <v>57</v>
      </c>
      <c r="E1100" s="6">
        <v>3164.25</v>
      </c>
      <c r="F1100" t="s" s="3">
        <v>312</v>
      </c>
      <c r="G1100" t="s" s="3">
        <v>2613</v>
      </c>
      <c r="H1100" t="s" s="3">
        <v>324</v>
      </c>
      <c r="I1100" t="s" s="3">
        <v>3370</v>
      </c>
      <c r="J1100" t="s" s="3">
        <v>3047</v>
      </c>
      <c r="K1100" t="s" s="3">
        <v>1466</v>
      </c>
      <c r="L1100" t="s" s="3">
        <v>3792</v>
      </c>
      <c r="M1100" t="s" s="3">
        <v>1093</v>
      </c>
      <c r="N1100" t="s" s="3">
        <v>1367</v>
      </c>
      <c r="O1100" s="6"/>
      <c r="P1100" s="6"/>
      <c r="Q1100" s="6"/>
      <c r="R1100" s="6"/>
      <c r="S1100" s="6"/>
    </row>
    <row r="1101" ht="16" customHeight="1">
      <c r="A1101" s="6">
        <v>26</v>
      </c>
      <c r="B1101" s="6">
        <v>25</v>
      </c>
      <c r="C1101" s="6">
        <v>7</v>
      </c>
      <c r="D1101" s="6">
        <v>57</v>
      </c>
      <c r="E1101" s="6">
        <v>3221.1</v>
      </c>
      <c r="F1101" t="s" s="3">
        <v>651</v>
      </c>
      <c r="G1101" t="s" s="3">
        <v>67</v>
      </c>
      <c r="H1101" t="s" s="3">
        <v>67</v>
      </c>
      <c r="I1101" t="s" s="3">
        <v>1605</v>
      </c>
      <c r="J1101" t="s" s="3">
        <v>202</v>
      </c>
      <c r="K1101" t="s" s="3">
        <v>2446</v>
      </c>
      <c r="L1101" t="s" s="3">
        <v>607</v>
      </c>
      <c r="M1101" t="s" s="3">
        <v>2025</v>
      </c>
      <c r="N1101" t="s" s="3">
        <v>3793</v>
      </c>
      <c r="O1101" s="6"/>
      <c r="P1101" s="6"/>
      <c r="Q1101" s="6"/>
      <c r="R1101" s="6"/>
      <c r="S1101" s="6"/>
    </row>
    <row r="1102" ht="16" customHeight="1">
      <c r="A1102" s="6">
        <v>26</v>
      </c>
      <c r="B1102" s="6">
        <v>25</v>
      </c>
      <c r="C1102" s="6">
        <v>8</v>
      </c>
      <c r="D1102" s="6">
        <v>57</v>
      </c>
      <c r="E1102" s="6">
        <v>3263.99</v>
      </c>
      <c r="F1102" t="s" s="3">
        <v>67</v>
      </c>
      <c r="G1102" t="s" s="3">
        <v>67</v>
      </c>
      <c r="H1102" t="s" s="3">
        <v>67</v>
      </c>
      <c r="I1102" t="s" s="3">
        <v>439</v>
      </c>
      <c r="J1102" t="s" s="3">
        <v>355</v>
      </c>
      <c r="K1102" t="s" s="3">
        <v>3794</v>
      </c>
      <c r="L1102" t="s" s="3">
        <v>1538</v>
      </c>
      <c r="M1102" t="s" s="3">
        <v>925</v>
      </c>
      <c r="N1102" t="s" s="3">
        <v>3795</v>
      </c>
      <c r="O1102" s="6"/>
      <c r="P1102" s="6"/>
      <c r="Q1102" s="6"/>
      <c r="R1102" s="6"/>
      <c r="S1102" s="6"/>
    </row>
    <row r="1103" ht="16" customHeight="1">
      <c r="A1103" s="6">
        <v>26</v>
      </c>
      <c r="B1103" s="6">
        <v>25</v>
      </c>
      <c r="C1103" s="6">
        <v>10</v>
      </c>
      <c r="D1103" s="6">
        <v>57</v>
      </c>
      <c r="E1103" s="6">
        <v>3918.74</v>
      </c>
      <c r="F1103" t="s" s="3">
        <v>3699</v>
      </c>
      <c r="G1103" t="s" s="3">
        <v>67</v>
      </c>
      <c r="H1103" t="s" s="3">
        <v>67</v>
      </c>
      <c r="I1103" t="s" s="3">
        <v>3796</v>
      </c>
      <c r="J1103" t="s" s="3">
        <v>2422</v>
      </c>
      <c r="K1103" t="s" s="3">
        <v>140</v>
      </c>
      <c r="L1103" t="s" s="3">
        <v>1822</v>
      </c>
      <c r="M1103" t="s" s="3">
        <v>2385</v>
      </c>
      <c r="N1103" t="s" s="3">
        <v>2702</v>
      </c>
      <c r="O1103" s="6"/>
      <c r="P1103" s="6"/>
      <c r="Q1103" s="6"/>
      <c r="R1103" s="6"/>
      <c r="S1103" s="6"/>
    </row>
    <row r="1104" ht="16" customHeight="1">
      <c r="A1104" s="6">
        <v>26</v>
      </c>
      <c r="B1104" s="6">
        <v>25</v>
      </c>
      <c r="C1104" s="6">
        <v>11</v>
      </c>
      <c r="D1104" s="6">
        <v>57</v>
      </c>
      <c r="E1104" s="6">
        <v>3986.98</v>
      </c>
      <c r="F1104" t="s" s="3">
        <v>67</v>
      </c>
      <c r="G1104" t="s" s="3">
        <v>67</v>
      </c>
      <c r="H1104" t="s" s="3">
        <v>67</v>
      </c>
      <c r="I1104" t="s" s="3">
        <v>3358</v>
      </c>
      <c r="J1104" t="s" s="3">
        <v>3797</v>
      </c>
      <c r="K1104" t="s" s="3">
        <v>3798</v>
      </c>
      <c r="L1104" t="s" s="3">
        <v>153</v>
      </c>
      <c r="M1104" t="s" s="3">
        <v>2671</v>
      </c>
      <c r="N1104" t="s" s="3">
        <v>1570</v>
      </c>
      <c r="O1104" s="6"/>
      <c r="P1104" s="6"/>
      <c r="Q1104" s="6"/>
      <c r="R1104" s="6"/>
      <c r="S1104" s="6"/>
    </row>
    <row r="1105" ht="16" customHeight="1">
      <c r="A1105" s="6">
        <v>26</v>
      </c>
      <c r="B1105" s="6">
        <v>25</v>
      </c>
      <c r="C1105" s="6">
        <v>14</v>
      </c>
      <c r="D1105" s="6">
        <v>57</v>
      </c>
      <c r="E1105" s="6">
        <v>5000.59</v>
      </c>
      <c r="F1105" t="s" s="3">
        <v>67</v>
      </c>
      <c r="G1105" t="s" s="3">
        <v>67</v>
      </c>
      <c r="H1105" t="s" s="3">
        <v>67</v>
      </c>
      <c r="I1105" t="s" s="3">
        <v>1052</v>
      </c>
      <c r="J1105" t="s" s="3">
        <v>3799</v>
      </c>
      <c r="K1105" t="s" s="3">
        <v>3800</v>
      </c>
      <c r="L1105" t="s" s="3">
        <v>2930</v>
      </c>
      <c r="M1105" t="s" s="3">
        <v>320</v>
      </c>
      <c r="N1105" t="s" s="3">
        <v>3801</v>
      </c>
      <c r="O1105" s="6"/>
      <c r="P1105" s="6"/>
      <c r="Q1105" s="6"/>
      <c r="R1105" s="6"/>
      <c r="S1105" s="6"/>
    </row>
    <row r="1106" ht="16" customHeight="1">
      <c r="A1106" s="6">
        <v>26</v>
      </c>
      <c r="B1106" s="6">
        <v>25</v>
      </c>
      <c r="C1106" s="6">
        <v>17</v>
      </c>
      <c r="D1106" s="6">
        <v>57</v>
      </c>
      <c r="E1106" s="6">
        <v>5673.21</v>
      </c>
      <c r="F1106" t="s" s="3">
        <v>996</v>
      </c>
      <c r="G1106" t="s" s="3">
        <v>3318</v>
      </c>
      <c r="H1106" t="s" s="3">
        <v>3802</v>
      </c>
      <c r="I1106" t="s" s="3">
        <v>2330</v>
      </c>
      <c r="J1106" t="s" s="3">
        <v>3803</v>
      </c>
      <c r="K1106" t="s" s="3">
        <v>1024</v>
      </c>
      <c r="L1106" t="s" s="3">
        <v>3804</v>
      </c>
      <c r="M1106" t="s" s="3">
        <v>1632</v>
      </c>
      <c r="N1106" t="s" s="3">
        <v>1325</v>
      </c>
      <c r="O1106" s="6"/>
      <c r="P1106" s="6"/>
      <c r="Q1106" s="6"/>
      <c r="R1106" s="6"/>
      <c r="S1106" s="6"/>
    </row>
    <row r="1107" ht="16" customHeight="1">
      <c r="A1107" s="6">
        <v>26</v>
      </c>
      <c r="B1107" s="6">
        <v>25</v>
      </c>
      <c r="C1107" s="6">
        <v>18</v>
      </c>
      <c r="D1107" s="6">
        <v>57</v>
      </c>
      <c r="E1107" s="6">
        <v>5847.32</v>
      </c>
      <c r="F1107" t="s" s="3">
        <v>3805</v>
      </c>
      <c r="G1107" t="s" s="3">
        <v>3806</v>
      </c>
      <c r="H1107" t="s" s="3">
        <v>2648</v>
      </c>
      <c r="I1107" t="s" s="3">
        <v>1036</v>
      </c>
      <c r="J1107" t="s" s="3">
        <v>1036</v>
      </c>
      <c r="K1107" t="s" s="3">
        <v>3551</v>
      </c>
      <c r="L1107" t="s" s="3">
        <v>3768</v>
      </c>
      <c r="M1107" t="s" s="3">
        <v>3280</v>
      </c>
      <c r="N1107" t="s" s="3">
        <v>3807</v>
      </c>
      <c r="O1107" s="6"/>
      <c r="P1107" s="6"/>
      <c r="Q1107" s="6"/>
      <c r="R1107" s="6"/>
      <c r="S1107" s="6"/>
    </row>
    <row r="1108" ht="16" customHeight="1">
      <c r="A1108" s="6">
        <v>26</v>
      </c>
      <c r="B1108" s="6">
        <v>25</v>
      </c>
      <c r="C1108" s="6">
        <v>21</v>
      </c>
      <c r="D1108" s="6">
        <v>57</v>
      </c>
      <c r="E1108" s="6">
        <v>7616.28</v>
      </c>
      <c r="F1108" t="s" s="3">
        <v>594</v>
      </c>
      <c r="G1108" t="s" s="3">
        <v>2797</v>
      </c>
      <c r="H1108" t="s" s="3">
        <v>2778</v>
      </c>
      <c r="I1108" t="s" s="3">
        <v>3808</v>
      </c>
      <c r="J1108" t="s" s="3">
        <v>3775</v>
      </c>
      <c r="K1108" t="s" s="3">
        <v>3809</v>
      </c>
      <c r="L1108" t="s" s="3">
        <v>1138</v>
      </c>
      <c r="M1108" t="s" s="3">
        <v>1069</v>
      </c>
      <c r="N1108" t="s" s="3">
        <v>3810</v>
      </c>
      <c r="O1108" s="6"/>
      <c r="P1108" s="6"/>
      <c r="Q1108" s="6"/>
      <c r="R1108" s="6"/>
      <c r="S1108" s="6"/>
    </row>
    <row r="1109" ht="16" customHeight="1">
      <c r="A1109" s="6">
        <v>26</v>
      </c>
      <c r="B1109" s="6">
        <v>25</v>
      </c>
      <c r="C1109" s="6">
        <v>23</v>
      </c>
      <c r="D1109" s="6">
        <v>57</v>
      </c>
      <c r="E1109" s="6">
        <v>7720.18</v>
      </c>
      <c r="F1109" t="s" s="3">
        <v>67</v>
      </c>
      <c r="G1109" t="s" s="3">
        <v>798</v>
      </c>
      <c r="H1109" t="s" s="3">
        <v>1019</v>
      </c>
      <c r="I1109" t="s" s="3">
        <v>838</v>
      </c>
      <c r="J1109" t="s" s="3">
        <v>2873</v>
      </c>
      <c r="K1109" t="s" s="3">
        <v>3650</v>
      </c>
      <c r="L1109" t="s" s="3">
        <v>3811</v>
      </c>
      <c r="M1109" t="s" s="3">
        <v>2620</v>
      </c>
      <c r="N1109" t="s" s="3">
        <v>3297</v>
      </c>
      <c r="O1109" s="6"/>
      <c r="P1109" s="6"/>
      <c r="Q1109" s="6"/>
      <c r="R1109" s="6"/>
      <c r="S1109" s="6"/>
    </row>
    <row r="1110" ht="16" customHeight="1">
      <c r="A1110" s="6">
        <v>26</v>
      </c>
      <c r="B1110" s="6">
        <v>25</v>
      </c>
      <c r="C1110" s="6">
        <v>22</v>
      </c>
      <c r="D1110" s="6">
        <v>57</v>
      </c>
      <c r="E1110" s="6">
        <v>7896.29</v>
      </c>
      <c r="F1110" t="s" s="3">
        <v>2215</v>
      </c>
      <c r="G1110" t="s" s="3">
        <v>3812</v>
      </c>
      <c r="H1110" t="s" s="3">
        <v>3813</v>
      </c>
      <c r="I1110" t="s" s="3">
        <v>3045</v>
      </c>
      <c r="J1110" t="s" s="3">
        <v>546</v>
      </c>
      <c r="K1110" t="s" s="3">
        <v>1421</v>
      </c>
      <c r="L1110" t="s" s="3">
        <v>939</v>
      </c>
      <c r="M1110" t="s" s="3">
        <v>612</v>
      </c>
      <c r="N1110" t="s" s="3">
        <v>394</v>
      </c>
      <c r="O1110" s="6"/>
      <c r="P1110" s="6"/>
      <c r="Q1110" s="6"/>
      <c r="R1110" s="6"/>
      <c r="S1110" s="6"/>
    </row>
    <row r="1111" ht="16" customHeight="1">
      <c r="A1111" s="6">
        <v>26</v>
      </c>
      <c r="B1111" s="6">
        <v>25</v>
      </c>
      <c r="C1111" s="6">
        <v>25</v>
      </c>
      <c r="D1111" s="6">
        <v>57</v>
      </c>
      <c r="E1111" s="6">
        <v>7911.79</v>
      </c>
      <c r="F1111" t="s" s="3">
        <v>67</v>
      </c>
      <c r="G1111" t="s" s="3">
        <v>67</v>
      </c>
      <c r="H1111" t="s" s="3">
        <v>67</v>
      </c>
      <c r="I1111" t="s" s="3">
        <v>3261</v>
      </c>
      <c r="J1111" t="s" s="3">
        <v>1455</v>
      </c>
      <c r="K1111" t="s" s="3">
        <v>1569</v>
      </c>
      <c r="L1111" t="s" s="3">
        <v>3814</v>
      </c>
      <c r="M1111" t="s" s="3">
        <v>1075</v>
      </c>
      <c r="N1111" t="s" s="3">
        <v>755</v>
      </c>
      <c r="O1111" s="6"/>
      <c r="P1111" s="6"/>
      <c r="Q1111" s="6"/>
      <c r="R1111" s="6"/>
      <c r="S1111" s="6"/>
    </row>
    <row r="1112" ht="16" customHeight="1">
      <c r="A1112" s="6">
        <v>26</v>
      </c>
      <c r="B1112" s="6">
        <v>25</v>
      </c>
      <c r="C1112" s="6">
        <v>28</v>
      </c>
      <c r="D1112" s="6">
        <v>57</v>
      </c>
      <c r="E1112" s="6">
        <v>8184.5</v>
      </c>
      <c r="F1112" t="s" s="3">
        <v>67</v>
      </c>
      <c r="G1112" t="s" s="3">
        <v>67</v>
      </c>
      <c r="H1112" t="s" s="3">
        <v>67</v>
      </c>
      <c r="I1112" t="s" s="3">
        <v>3815</v>
      </c>
      <c r="J1112" t="s" s="3">
        <v>863</v>
      </c>
      <c r="K1112" t="s" s="3">
        <v>3816</v>
      </c>
      <c r="L1112" t="s" s="3">
        <v>3817</v>
      </c>
      <c r="M1112" t="s" s="3">
        <v>3076</v>
      </c>
      <c r="N1112" t="s" s="3">
        <v>3818</v>
      </c>
      <c r="O1112" s="6"/>
      <c r="P1112" s="6"/>
      <c r="Q1112" s="6"/>
      <c r="R1112" s="6"/>
      <c r="S1112" s="6"/>
    </row>
    <row r="1113" ht="16" customHeight="1">
      <c r="A1113" s="6">
        <v>26</v>
      </c>
      <c r="B1113" s="6">
        <v>25</v>
      </c>
      <c r="C1113" s="6">
        <v>29</v>
      </c>
      <c r="D1113" s="6">
        <v>57</v>
      </c>
      <c r="E1113" s="6">
        <v>8306.049999999999</v>
      </c>
      <c r="F1113" t="s" s="3">
        <v>2584</v>
      </c>
      <c r="G1113" t="s" s="3">
        <v>2876</v>
      </c>
      <c r="H1113" t="s" s="3">
        <v>1788</v>
      </c>
      <c r="I1113" t="s" s="3">
        <v>1128</v>
      </c>
      <c r="J1113" t="s" s="3">
        <v>3819</v>
      </c>
      <c r="K1113" t="s" s="3">
        <v>3820</v>
      </c>
      <c r="L1113" t="s" s="3">
        <v>3821</v>
      </c>
      <c r="M1113" t="s" s="3">
        <v>2585</v>
      </c>
      <c r="N1113" t="s" s="3">
        <v>2584</v>
      </c>
      <c r="O1113" s="6"/>
      <c r="P1113" s="6"/>
      <c r="Q1113" s="6"/>
      <c r="R1113" s="6"/>
      <c r="S1113" s="6"/>
    </row>
    <row r="1114" ht="16" customHeight="1">
      <c r="A1114" s="6">
        <v>26</v>
      </c>
      <c r="B1114" s="6">
        <v>25</v>
      </c>
      <c r="C1114" s="6">
        <v>30</v>
      </c>
      <c r="D1114" s="6">
        <v>57</v>
      </c>
      <c r="E1114" s="6">
        <v>8411.780000000001</v>
      </c>
      <c r="F1114" t="s" s="3">
        <v>2714</v>
      </c>
      <c r="G1114" t="s" s="3">
        <v>2523</v>
      </c>
      <c r="H1114" t="s" s="3">
        <v>422</v>
      </c>
      <c r="I1114" t="s" s="3">
        <v>3550</v>
      </c>
      <c r="J1114" t="s" s="3">
        <v>1721</v>
      </c>
      <c r="K1114" t="s" s="3">
        <v>2496</v>
      </c>
      <c r="L1114" t="s" s="3">
        <v>1625</v>
      </c>
      <c r="M1114" t="s" s="3">
        <v>3550</v>
      </c>
      <c r="N1114" t="s" s="3">
        <v>2714</v>
      </c>
      <c r="O1114" s="6"/>
      <c r="P1114" s="6"/>
      <c r="Q1114" s="6"/>
      <c r="R1114" s="6"/>
      <c r="S1114" s="6"/>
    </row>
    <row r="1115" ht="16" customHeight="1">
      <c r="A1115" s="6">
        <v>26</v>
      </c>
      <c r="B1115" s="6">
        <v>25</v>
      </c>
      <c r="C1115" s="6">
        <v>31</v>
      </c>
      <c r="D1115" s="6">
        <v>57</v>
      </c>
      <c r="E1115" s="6">
        <v>8505.01</v>
      </c>
      <c r="F1115" t="s" s="3">
        <v>207</v>
      </c>
      <c r="G1115" t="s" s="3">
        <v>388</v>
      </c>
      <c r="H1115" t="s" s="3">
        <v>2660</v>
      </c>
      <c r="I1115" t="s" s="3">
        <v>3822</v>
      </c>
      <c r="J1115" t="s" s="3">
        <v>1438</v>
      </c>
      <c r="K1115" t="s" s="3">
        <v>1370</v>
      </c>
      <c r="L1115" t="s" s="3">
        <v>3559</v>
      </c>
      <c r="M1115" t="s" s="3">
        <v>3369</v>
      </c>
      <c r="N1115" t="s" s="3">
        <v>207</v>
      </c>
      <c r="O1115" s="6"/>
      <c r="P1115" s="6"/>
      <c r="Q1115" s="6"/>
      <c r="R1115" s="6"/>
      <c r="S1115" s="6"/>
    </row>
    <row r="1116" ht="16" customHeight="1">
      <c r="A1116" s="6">
        <v>26</v>
      </c>
      <c r="B1116" s="6">
        <v>25</v>
      </c>
      <c r="C1116" s="6">
        <v>32</v>
      </c>
      <c r="D1116" s="6">
        <v>57</v>
      </c>
      <c r="E1116" s="6">
        <v>9231.709999999999</v>
      </c>
      <c r="F1116" t="s" s="3">
        <v>1238</v>
      </c>
      <c r="G1116" t="s" s="3">
        <v>3823</v>
      </c>
      <c r="H1116" t="s" s="3">
        <v>665</v>
      </c>
      <c r="I1116" t="s" s="3">
        <v>1030</v>
      </c>
      <c r="J1116" t="s" s="3">
        <v>2431</v>
      </c>
      <c r="K1116" t="s" s="3">
        <v>1239</v>
      </c>
      <c r="L1116" t="s" s="3">
        <v>1997</v>
      </c>
      <c r="M1116" t="s" s="3">
        <v>3268</v>
      </c>
      <c r="N1116" t="s" s="3">
        <v>1238</v>
      </c>
      <c r="O1116" s="6"/>
      <c r="P1116" s="6"/>
      <c r="Q1116" s="6"/>
      <c r="R1116" s="6"/>
      <c r="S1116" s="6"/>
    </row>
    <row r="1117" ht="16" customHeight="1">
      <c r="A1117" s="6">
        <v>26</v>
      </c>
      <c r="B1117" s="6">
        <v>25</v>
      </c>
      <c r="C1117" s="6">
        <v>33</v>
      </c>
      <c r="D1117" s="6">
        <v>57</v>
      </c>
      <c r="E1117" s="6">
        <v>9381.719999999999</v>
      </c>
      <c r="F1117" t="s" s="3">
        <v>1470</v>
      </c>
      <c r="G1117" t="s" s="3">
        <v>3824</v>
      </c>
      <c r="H1117" t="s" s="3">
        <v>3191</v>
      </c>
      <c r="I1117" t="s" s="3">
        <v>3825</v>
      </c>
      <c r="J1117" t="s" s="3">
        <v>1555</v>
      </c>
      <c r="K1117" t="s" s="3">
        <v>1696</v>
      </c>
      <c r="L1117" t="s" s="3">
        <v>1344</v>
      </c>
      <c r="M1117" t="s" s="3">
        <v>3826</v>
      </c>
      <c r="N1117" t="s" s="3">
        <v>1470</v>
      </c>
      <c r="O1117" s="6"/>
      <c r="P1117" s="6"/>
      <c r="Q1117" s="6"/>
      <c r="R1117" s="6"/>
      <c r="S1117" s="6"/>
    </row>
    <row r="1118" ht="16" customHeight="1">
      <c r="A1118" s="6">
        <v>26</v>
      </c>
      <c r="B1118" s="6">
        <v>25</v>
      </c>
      <c r="C1118" s="6">
        <v>34</v>
      </c>
      <c r="D1118" s="6">
        <v>57</v>
      </c>
      <c r="E1118" s="6">
        <v>9496.68</v>
      </c>
      <c r="F1118" t="s" s="3">
        <v>67</v>
      </c>
      <c r="G1118" t="s" s="3">
        <v>67</v>
      </c>
      <c r="H1118" t="s" s="3">
        <v>67</v>
      </c>
      <c r="I1118" t="s" s="3">
        <v>3827</v>
      </c>
      <c r="J1118" t="s" s="3">
        <v>3828</v>
      </c>
      <c r="K1118" t="s" s="3">
        <v>3829</v>
      </c>
      <c r="L1118" t="s" s="3">
        <v>3830</v>
      </c>
      <c r="M1118" t="s" s="3">
        <v>67</v>
      </c>
      <c r="N1118" t="s" s="3">
        <v>2867</v>
      </c>
      <c r="O1118" s="6"/>
      <c r="P1118" s="6"/>
      <c r="Q1118" s="6"/>
      <c r="R1118" s="6"/>
      <c r="S1118" s="6"/>
    </row>
    <row r="1119" ht="16" customHeight="1">
      <c r="A1119" s="6">
        <v>26</v>
      </c>
      <c r="B1119" s="6">
        <v>25</v>
      </c>
      <c r="C1119" s="6">
        <v>36</v>
      </c>
      <c r="D1119" s="6">
        <v>57</v>
      </c>
      <c r="E1119" s="6">
        <v>9850.65</v>
      </c>
      <c r="F1119" s="6"/>
      <c r="G1119" t="s" s="3">
        <v>67</v>
      </c>
      <c r="H1119" t="s" s="3">
        <v>67</v>
      </c>
      <c r="I1119" t="s" s="3">
        <v>3831</v>
      </c>
      <c r="J1119" t="s" s="3">
        <v>3832</v>
      </c>
      <c r="K1119" t="s" s="3">
        <v>3833</v>
      </c>
      <c r="L1119" t="s" s="3">
        <v>67</v>
      </c>
      <c r="M1119" t="s" s="3">
        <v>67</v>
      </c>
      <c r="N1119" t="s" s="3">
        <v>67</v>
      </c>
      <c r="O1119" s="6"/>
      <c r="P1119" s="6"/>
      <c r="Q1119" s="6"/>
      <c r="R1119" s="6"/>
      <c r="S1119" s="6"/>
    </row>
    <row r="1120" ht="16" customHeight="1">
      <c r="A1120" s="6">
        <v>26</v>
      </c>
      <c r="B1120" s="6">
        <v>25</v>
      </c>
      <c r="C1120" s="6">
        <v>37</v>
      </c>
      <c r="D1120" s="6">
        <v>57</v>
      </c>
      <c r="E1120" s="6">
        <v>12438</v>
      </c>
      <c r="F1120" t="s" s="3">
        <v>3834</v>
      </c>
      <c r="G1120" t="s" s="3">
        <v>602</v>
      </c>
      <c r="H1120" t="s" s="3">
        <v>819</v>
      </c>
      <c r="I1120" t="s" s="3">
        <v>546</v>
      </c>
      <c r="J1120" t="s" s="3">
        <v>1445</v>
      </c>
      <c r="K1120" t="s" s="3">
        <v>1040</v>
      </c>
      <c r="L1120" t="s" s="3">
        <v>1040</v>
      </c>
      <c r="M1120" t="s" s="3">
        <v>3022</v>
      </c>
      <c r="N1120" t="s" s="3">
        <v>2905</v>
      </c>
      <c r="O1120" s="6"/>
      <c r="P1120" s="6"/>
      <c r="Q1120" s="6"/>
      <c r="R1120" s="6"/>
      <c r="S1120" s="6"/>
    </row>
    <row r="1121" ht="16" customHeight="1">
      <c r="A1121" s="6">
        <v>26</v>
      </c>
      <c r="B1121" s="6">
        <v>25</v>
      </c>
      <c r="C1121" s="6">
        <v>38</v>
      </c>
      <c r="D1121" s="6">
        <v>57</v>
      </c>
      <c r="E1121" s="6">
        <v>13049.33</v>
      </c>
      <c r="F1121" t="s" s="3">
        <v>1384</v>
      </c>
      <c r="G1121" t="s" s="3">
        <v>2770</v>
      </c>
      <c r="H1121" t="s" s="3">
        <v>2310</v>
      </c>
      <c r="I1121" t="s" s="3">
        <v>1912</v>
      </c>
      <c r="J1121" t="s" s="3">
        <v>2871</v>
      </c>
      <c r="K1121" t="s" s="3">
        <v>3835</v>
      </c>
      <c r="L1121" t="s" s="3">
        <v>797</v>
      </c>
      <c r="M1121" t="s" s="3">
        <v>3430</v>
      </c>
      <c r="N1121" t="s" s="3">
        <v>1384</v>
      </c>
      <c r="O1121" s="6"/>
      <c r="P1121" s="6"/>
      <c r="Q1121" s="6"/>
      <c r="R1121" s="6"/>
      <c r="S1121" s="6"/>
    </row>
    <row r="1122" ht="16" customHeight="1">
      <c r="A1122" s="6">
        <v>26</v>
      </c>
      <c r="B1122" s="6">
        <v>25</v>
      </c>
      <c r="C1122" s="6">
        <v>39</v>
      </c>
      <c r="D1122" s="6">
        <v>57</v>
      </c>
      <c r="E1122" s="6">
        <v>13356.7</v>
      </c>
      <c r="F1122" t="s" s="3">
        <v>3836</v>
      </c>
      <c r="G1122" t="s" s="3">
        <v>67</v>
      </c>
      <c r="H1122" t="s" s="3">
        <v>67</v>
      </c>
      <c r="I1122" t="s" s="3">
        <v>279</v>
      </c>
      <c r="J1122" t="s" s="3">
        <v>2015</v>
      </c>
      <c r="K1122" t="s" s="3">
        <v>3837</v>
      </c>
      <c r="L1122" t="s" s="3">
        <v>1353</v>
      </c>
      <c r="M1122" t="s" s="3">
        <v>411</v>
      </c>
      <c r="N1122" t="s" s="3">
        <v>3033</v>
      </c>
      <c r="O1122" s="6"/>
      <c r="P1122" s="6"/>
      <c r="Q1122" s="6"/>
      <c r="R1122" s="6"/>
      <c r="S1122" s="6"/>
    </row>
    <row r="1123" ht="16" customHeight="1">
      <c r="A1123" s="6">
        <v>26</v>
      </c>
      <c r="B1123" s="6">
        <v>25</v>
      </c>
      <c r="C1123" s="6">
        <v>40</v>
      </c>
      <c r="D1123" s="6">
        <v>57</v>
      </c>
      <c r="E1123" s="6">
        <v>13489.69</v>
      </c>
      <c r="F1123" t="s" s="3">
        <v>67</v>
      </c>
      <c r="G1123" t="s" s="3">
        <v>67</v>
      </c>
      <c r="H1123" t="s" s="3">
        <v>67</v>
      </c>
      <c r="I1123" t="s" s="3">
        <v>2064</v>
      </c>
      <c r="J1123" t="s" s="3">
        <v>331</v>
      </c>
      <c r="K1123" t="s" s="3">
        <v>67</v>
      </c>
      <c r="L1123" t="s" s="3">
        <v>67</v>
      </c>
      <c r="M1123" t="s" s="3">
        <v>67</v>
      </c>
      <c r="N1123" t="s" s="3">
        <v>3838</v>
      </c>
      <c r="O1123" s="6"/>
      <c r="P1123" s="6"/>
      <c r="Q1123" s="6"/>
      <c r="R1123" s="6"/>
      <c r="S1123" s="6"/>
    </row>
    <row r="1124" ht="16" customHeight="1">
      <c r="A1124" s="6">
        <v>26</v>
      </c>
      <c r="B1124" s="6">
        <v>25</v>
      </c>
      <c r="C1124" s="6">
        <v>43</v>
      </c>
      <c r="D1124" s="6">
        <v>57</v>
      </c>
      <c r="E1124" s="6">
        <v>13701.86</v>
      </c>
      <c r="F1124" t="s" s="3">
        <v>3550</v>
      </c>
      <c r="G1124" t="s" s="3">
        <v>1218</v>
      </c>
      <c r="H1124" t="s" s="3">
        <v>1067</v>
      </c>
      <c r="I1124" t="s" s="3">
        <v>1547</v>
      </c>
      <c r="J1124" t="s" s="3">
        <v>3336</v>
      </c>
      <c r="K1124" t="s" s="3">
        <v>619</v>
      </c>
      <c r="L1124" t="s" s="3">
        <v>1314</v>
      </c>
      <c r="M1124" t="s" s="3">
        <v>3839</v>
      </c>
      <c r="N1124" t="s" s="3">
        <v>3550</v>
      </c>
      <c r="O1124" s="6"/>
      <c r="P1124" s="6"/>
      <c r="Q1124" s="6"/>
      <c r="R1124" s="6"/>
      <c r="S1124" s="6"/>
    </row>
    <row r="1125" ht="16" customHeight="1">
      <c r="A1125" s="6">
        <v>26</v>
      </c>
      <c r="B1125" s="6">
        <v>25</v>
      </c>
      <c r="C1125" s="6">
        <v>44</v>
      </c>
      <c r="D1125" s="6">
        <v>57</v>
      </c>
      <c r="E1125" s="6">
        <v>14053.55</v>
      </c>
      <c r="F1125" t="s" s="3">
        <v>3457</v>
      </c>
      <c r="G1125" t="s" s="3">
        <v>1866</v>
      </c>
      <c r="H1125" t="s" s="3">
        <v>1317</v>
      </c>
      <c r="I1125" t="s" s="3">
        <v>3840</v>
      </c>
      <c r="J1125" t="s" s="3">
        <v>1871</v>
      </c>
      <c r="K1125" t="s" s="3">
        <v>1467</v>
      </c>
      <c r="L1125" t="s" s="3">
        <v>3241</v>
      </c>
      <c r="M1125" t="s" s="3">
        <v>3841</v>
      </c>
      <c r="N1125" t="s" s="3">
        <v>3457</v>
      </c>
      <c r="O1125" s="6"/>
      <c r="P1125" s="6"/>
      <c r="Q1125" s="6"/>
      <c r="R1125" s="6"/>
      <c r="S1125" s="6"/>
    </row>
    <row r="1126" ht="16" customHeight="1">
      <c r="A1126" s="6">
        <v>26</v>
      </c>
      <c r="B1126" s="6">
        <v>25</v>
      </c>
      <c r="C1126" s="6">
        <v>45</v>
      </c>
      <c r="D1126" s="6">
        <v>57</v>
      </c>
      <c r="E1126" s="6">
        <v>16251.65</v>
      </c>
      <c r="F1126" t="s" s="3">
        <v>1158</v>
      </c>
      <c r="G1126" t="s" s="3">
        <v>1980</v>
      </c>
      <c r="H1126" t="s" s="3">
        <v>3842</v>
      </c>
      <c r="I1126" t="s" s="3">
        <v>3409</v>
      </c>
      <c r="J1126" t="s" s="3">
        <v>2610</v>
      </c>
      <c r="K1126" t="s" s="3">
        <v>1624</v>
      </c>
      <c r="L1126" t="s" s="3">
        <v>737</v>
      </c>
      <c r="M1126" t="s" s="3">
        <v>2873</v>
      </c>
      <c r="N1126" t="s" s="3">
        <v>1158</v>
      </c>
      <c r="O1126" s="6"/>
      <c r="P1126" s="6"/>
      <c r="Q1126" s="6"/>
      <c r="R1126" s="6"/>
      <c r="S1126" s="6"/>
    </row>
    <row r="1127" ht="16" customHeight="1">
      <c r="A1127" s="6">
        <v>26</v>
      </c>
      <c r="B1127" s="6">
        <v>25</v>
      </c>
      <c r="C1127" s="6">
        <v>46</v>
      </c>
      <c r="D1127" s="6">
        <v>57</v>
      </c>
      <c r="E1127" s="6">
        <v>17100.89</v>
      </c>
      <c r="F1127" t="s" s="3">
        <v>67</v>
      </c>
      <c r="G1127" t="s" s="3">
        <v>67</v>
      </c>
      <c r="H1127" t="s" s="3">
        <v>67</v>
      </c>
      <c r="I1127" t="s" s="3">
        <v>3843</v>
      </c>
      <c r="J1127" t="s" s="3">
        <v>1087</v>
      </c>
      <c r="K1127" t="s" s="3">
        <v>67</v>
      </c>
      <c r="L1127" t="s" s="3">
        <v>67</v>
      </c>
      <c r="M1127" t="s" s="3">
        <v>67</v>
      </c>
      <c r="N1127" t="s" s="3">
        <v>257</v>
      </c>
      <c r="O1127" s="6"/>
      <c r="P1127" s="6"/>
      <c r="Q1127" s="6"/>
      <c r="R1127" s="6"/>
      <c r="S1127" s="6"/>
    </row>
    <row r="1128" ht="16" customHeight="1">
      <c r="A1128" s="6">
        <v>26</v>
      </c>
      <c r="B1128" s="6">
        <v>25</v>
      </c>
      <c r="C1128" s="6">
        <v>47</v>
      </c>
      <c r="D1128" s="6">
        <v>57</v>
      </c>
      <c r="E1128" s="6">
        <v>32480.6</v>
      </c>
      <c r="F1128" t="s" s="3">
        <v>3844</v>
      </c>
      <c r="G1128" t="s" s="3">
        <v>67</v>
      </c>
      <c r="H1128" t="s" s="3">
        <v>67</v>
      </c>
      <c r="I1128" t="s" s="3">
        <v>3211</v>
      </c>
      <c r="J1128" t="s" s="3">
        <v>814</v>
      </c>
      <c r="K1128" t="s" s="3">
        <v>90</v>
      </c>
      <c r="L1128" t="s" s="3">
        <v>1368</v>
      </c>
      <c r="M1128" t="s" s="3">
        <v>3845</v>
      </c>
      <c r="N1128" t="s" s="3">
        <v>3846</v>
      </c>
      <c r="O1128" s="6"/>
      <c r="P1128" s="6"/>
      <c r="Q1128" s="6"/>
      <c r="R1128" s="6"/>
      <c r="S1128" s="6"/>
    </row>
    <row r="1129" ht="16" customHeight="1">
      <c r="A1129" s="6">
        <v>26</v>
      </c>
      <c r="B1129" s="6">
        <v>25</v>
      </c>
      <c r="C1129" s="6">
        <v>48</v>
      </c>
      <c r="D1129" s="6">
        <v>57</v>
      </c>
      <c r="E1129" s="6">
        <v>36999.83</v>
      </c>
      <c r="F1129" t="s" s="3">
        <v>1829</v>
      </c>
      <c r="G1129" t="s" s="3">
        <v>67</v>
      </c>
      <c r="H1129" t="s" s="3">
        <v>67</v>
      </c>
      <c r="I1129" t="s" s="3">
        <v>83</v>
      </c>
      <c r="J1129" t="s" s="3">
        <v>1135</v>
      </c>
      <c r="K1129" t="s" s="3">
        <v>3847</v>
      </c>
      <c r="L1129" t="s" s="3">
        <v>1406</v>
      </c>
      <c r="M1129" t="s" s="3">
        <v>3848</v>
      </c>
      <c r="N1129" t="s" s="3">
        <v>855</v>
      </c>
      <c r="O1129" s="6"/>
      <c r="P1129" s="6"/>
      <c r="Q1129" s="6"/>
      <c r="R1129" s="6"/>
      <c r="S1129" s="6"/>
    </row>
    <row r="1130" ht="16" customHeight="1">
      <c r="A1130" s="6">
        <v>26</v>
      </c>
      <c r="B1130" s="6">
        <v>25</v>
      </c>
      <c r="C1130" s="6">
        <v>51</v>
      </c>
      <c r="D1130" s="6">
        <v>57</v>
      </c>
      <c r="E1130" s="6">
        <v>48098.16</v>
      </c>
      <c r="F1130" s="6"/>
      <c r="G1130" t="s" s="3">
        <v>67</v>
      </c>
      <c r="H1130" t="s" s="3">
        <v>67</v>
      </c>
      <c r="I1130" t="s" s="3">
        <v>3849</v>
      </c>
      <c r="J1130" t="s" s="3">
        <v>3850</v>
      </c>
      <c r="K1130" t="s" s="3">
        <v>67</v>
      </c>
      <c r="L1130" t="s" s="3">
        <v>67</v>
      </c>
      <c r="M1130" t="s" s="3">
        <v>67</v>
      </c>
      <c r="N1130" t="s" s="3">
        <v>67</v>
      </c>
      <c r="O1130" s="6"/>
      <c r="P1130" s="6"/>
      <c r="Q1130" s="6"/>
      <c r="R1130" s="6"/>
      <c r="S1130" s="6"/>
    </row>
    <row r="1131" ht="16" customHeight="1">
      <c r="A1131" s="6">
        <v>26</v>
      </c>
      <c r="B1131" s="6">
        <v>25</v>
      </c>
      <c r="C1131" s="6">
        <v>52</v>
      </c>
      <c r="D1131" s="6">
        <v>57</v>
      </c>
      <c r="E1131" s="6">
        <v>50407.6</v>
      </c>
      <c r="F1131" t="s" s="3">
        <v>1497</v>
      </c>
      <c r="G1131" t="s" s="3">
        <v>67</v>
      </c>
      <c r="H1131" t="s" s="3">
        <v>67</v>
      </c>
      <c r="I1131" t="s" s="3">
        <v>3851</v>
      </c>
      <c r="J1131" t="s" s="3">
        <v>1116</v>
      </c>
      <c r="K1131" t="s" s="3">
        <v>3730</v>
      </c>
      <c r="L1131" t="s" s="3">
        <v>3852</v>
      </c>
      <c r="M1131" t="s" s="3">
        <v>3853</v>
      </c>
      <c r="N1131" t="s" s="3">
        <v>1497</v>
      </c>
      <c r="O1131" s="6"/>
      <c r="P1131" s="6"/>
      <c r="Q1131" s="6"/>
      <c r="R1131" s="6"/>
      <c r="S1131" s="6"/>
    </row>
    <row r="1132" ht="16" customHeight="1">
      <c r="A1132" s="6">
        <v>26</v>
      </c>
      <c r="B1132" s="6">
        <v>25</v>
      </c>
      <c r="C1132" s="6">
        <v>53</v>
      </c>
      <c r="D1132" s="6">
        <v>57</v>
      </c>
      <c r="E1132" s="6">
        <v>60419.6</v>
      </c>
      <c r="F1132" s="6"/>
      <c r="G1132" t="s" s="3">
        <v>67</v>
      </c>
      <c r="H1132" t="s" s="3">
        <v>67</v>
      </c>
      <c r="I1132" t="s" s="3">
        <v>3854</v>
      </c>
      <c r="J1132" t="s" s="3">
        <v>3855</v>
      </c>
      <c r="K1132" t="s" s="3">
        <v>67</v>
      </c>
      <c r="L1132" t="s" s="3">
        <v>67</v>
      </c>
      <c r="M1132" t="s" s="3">
        <v>67</v>
      </c>
      <c r="N1132" t="s" s="3">
        <v>67</v>
      </c>
      <c r="O1132" s="6"/>
      <c r="P1132" s="6"/>
      <c r="Q1132" s="6"/>
      <c r="R1132" s="6"/>
      <c r="S1132" s="6"/>
    </row>
    <row r="1133" ht="16" customHeight="1">
      <c r="A1133" s="6">
        <v>26</v>
      </c>
      <c r="B1133" s="6">
        <v>25</v>
      </c>
      <c r="C1133" s="6">
        <v>54</v>
      </c>
      <c r="D1133" s="6">
        <v>57</v>
      </c>
      <c r="E1133" s="6">
        <v>68128.47</v>
      </c>
      <c r="F1133" t="s" s="3">
        <v>427</v>
      </c>
      <c r="G1133" t="s" s="3">
        <v>67</v>
      </c>
      <c r="H1133" t="s" s="3">
        <v>67</v>
      </c>
      <c r="I1133" t="s" s="3">
        <v>3440</v>
      </c>
      <c r="J1133" t="s" s="3">
        <v>1539</v>
      </c>
      <c r="K1133" t="s" s="3">
        <v>67</v>
      </c>
      <c r="L1133" t="s" s="3">
        <v>67</v>
      </c>
      <c r="M1133" t="s" s="3">
        <v>67</v>
      </c>
      <c r="N1133" t="s" s="3">
        <v>427</v>
      </c>
      <c r="O1133" s="6"/>
      <c r="P1133" s="6"/>
      <c r="Q1133" s="6"/>
      <c r="R1133" s="6"/>
      <c r="S1133" s="6"/>
    </row>
    <row r="1134" ht="16" customHeight="1">
      <c r="A1134" s="6">
        <v>26</v>
      </c>
      <c r="B1134" s="6">
        <v>25</v>
      </c>
      <c r="C1134" s="6">
        <v>55</v>
      </c>
      <c r="D1134" s="6">
        <v>57</v>
      </c>
      <c r="E1134" s="6">
        <v>169211.02</v>
      </c>
      <c r="F1134" s="6"/>
      <c r="G1134" t="s" s="3">
        <v>67</v>
      </c>
      <c r="H1134" t="s" s="3">
        <v>67</v>
      </c>
      <c r="I1134" t="s" s="3">
        <v>3856</v>
      </c>
      <c r="J1134" t="s" s="3">
        <v>3857</v>
      </c>
      <c r="K1134" t="s" s="3">
        <v>67</v>
      </c>
      <c r="L1134" t="s" s="3">
        <v>67</v>
      </c>
      <c r="M1134" t="s" s="3">
        <v>67</v>
      </c>
      <c r="N1134" t="s" s="3">
        <v>67</v>
      </c>
      <c r="O1134" s="6"/>
      <c r="P1134" s="6"/>
      <c r="Q1134" s="6"/>
      <c r="R1134" s="6"/>
      <c r="S1134" s="6"/>
    </row>
    <row r="1135" ht="16" customHeight="1">
      <c r="A1135" s="6">
        <v>26</v>
      </c>
      <c r="B1135" s="6">
        <v>25</v>
      </c>
      <c r="C1135" s="6">
        <v>56</v>
      </c>
      <c r="D1135" s="6">
        <v>57</v>
      </c>
      <c r="E1135" s="6">
        <v>179626.82</v>
      </c>
      <c r="F1135" s="6"/>
      <c r="G1135" t="s" s="3">
        <v>67</v>
      </c>
      <c r="H1135" t="s" s="3">
        <v>67</v>
      </c>
      <c r="I1135" t="s" s="3">
        <v>3858</v>
      </c>
      <c r="J1135" t="s" s="3">
        <v>3859</v>
      </c>
      <c r="K1135" t="s" s="3">
        <v>67</v>
      </c>
      <c r="L1135" t="s" s="3">
        <v>67</v>
      </c>
      <c r="M1135" t="s" s="3">
        <v>67</v>
      </c>
      <c r="N1135" t="s" s="3">
        <v>67</v>
      </c>
      <c r="O1135" s="6"/>
      <c r="P1135" s="6"/>
      <c r="Q1135" s="6"/>
      <c r="R1135" s="6"/>
      <c r="S1135" s="6"/>
    </row>
    <row r="1136" ht="16" customHeight="1">
      <c r="A1136" s="6">
        <v>26</v>
      </c>
      <c r="B1136" s="6">
        <v>25</v>
      </c>
      <c r="C1136" s="6">
        <v>1</v>
      </c>
      <c r="D1136" s="6">
        <v>58</v>
      </c>
      <c r="E1136" s="6">
        <v>2984.09</v>
      </c>
      <c r="F1136" t="s" s="3">
        <v>3860</v>
      </c>
      <c r="G1136" t="s" s="3">
        <v>67</v>
      </c>
      <c r="H1136" t="s" s="3">
        <v>67</v>
      </c>
      <c r="I1136" t="s" s="3">
        <v>3861</v>
      </c>
      <c r="J1136" t="s" s="3">
        <v>3862</v>
      </c>
      <c r="K1136" t="s" s="3">
        <v>681</v>
      </c>
      <c r="L1136" t="s" s="3">
        <v>1861</v>
      </c>
      <c r="M1136" t="s" s="3">
        <v>3863</v>
      </c>
      <c r="N1136" t="s" s="3">
        <v>3864</v>
      </c>
      <c r="O1136" s="6"/>
      <c r="P1136" s="6"/>
      <c r="Q1136" s="6"/>
      <c r="R1136" s="6"/>
      <c r="S1136" s="6"/>
    </row>
    <row r="1137" ht="16" customHeight="1">
      <c r="A1137" s="6">
        <v>26</v>
      </c>
      <c r="B1137" s="6">
        <v>25</v>
      </c>
      <c r="C1137" s="6">
        <v>2</v>
      </c>
      <c r="D1137" s="6">
        <v>58</v>
      </c>
      <c r="E1137" s="6">
        <v>3018.77</v>
      </c>
      <c r="F1137" t="s" s="3">
        <v>3382</v>
      </c>
      <c r="G1137" t="s" s="3">
        <v>67</v>
      </c>
      <c r="H1137" t="s" s="3">
        <v>67</v>
      </c>
      <c r="I1137" t="s" s="3">
        <v>88</v>
      </c>
      <c r="J1137" t="s" s="3">
        <v>775</v>
      </c>
      <c r="K1137" t="s" s="3">
        <v>3865</v>
      </c>
      <c r="L1137" t="s" s="3">
        <v>3180</v>
      </c>
      <c r="M1137" t="s" s="3">
        <v>2190</v>
      </c>
      <c r="N1137" t="s" s="3">
        <v>3382</v>
      </c>
      <c r="O1137" s="6"/>
      <c r="P1137" s="6"/>
      <c r="Q1137" s="6"/>
      <c r="R1137" s="6"/>
      <c r="S1137" s="6"/>
    </row>
    <row r="1138" ht="16" customHeight="1">
      <c r="A1138" s="6">
        <v>26</v>
      </c>
      <c r="B1138" s="6">
        <v>25</v>
      </c>
      <c r="C1138" s="6">
        <v>3</v>
      </c>
      <c r="D1138" s="6">
        <v>58</v>
      </c>
      <c r="E1138" s="6">
        <v>3044.78</v>
      </c>
      <c r="F1138" t="s" s="3">
        <v>3866</v>
      </c>
      <c r="G1138" t="s" s="3">
        <v>67</v>
      </c>
      <c r="H1138" t="s" s="3">
        <v>67</v>
      </c>
      <c r="I1138" t="s" s="3">
        <v>1053</v>
      </c>
      <c r="J1138" t="s" s="3">
        <v>3867</v>
      </c>
      <c r="K1138" t="s" s="3">
        <v>3868</v>
      </c>
      <c r="L1138" t="s" s="3">
        <v>2214</v>
      </c>
      <c r="M1138" t="s" s="3">
        <v>3869</v>
      </c>
      <c r="N1138" t="s" s="3">
        <v>1701</v>
      </c>
      <c r="O1138" s="6"/>
      <c r="P1138" s="6"/>
      <c r="Q1138" s="6"/>
      <c r="R1138" s="6"/>
      <c r="S1138" s="6"/>
    </row>
    <row r="1139" ht="16" customHeight="1">
      <c r="A1139" s="6">
        <v>26</v>
      </c>
      <c r="B1139" s="6">
        <v>25</v>
      </c>
      <c r="C1139" s="6">
        <v>4</v>
      </c>
      <c r="D1139" s="6">
        <v>58</v>
      </c>
      <c r="E1139" s="6">
        <v>3062.96</v>
      </c>
      <c r="F1139" s="6"/>
      <c r="G1139" t="s" s="3">
        <v>67</v>
      </c>
      <c r="H1139" t="s" s="3">
        <v>67</v>
      </c>
      <c r="I1139" t="s" s="3">
        <v>3870</v>
      </c>
      <c r="J1139" t="s" s="3">
        <v>3871</v>
      </c>
      <c r="K1139" t="s" s="3">
        <v>67</v>
      </c>
      <c r="L1139" t="s" s="3">
        <v>67</v>
      </c>
      <c r="M1139" t="s" s="3">
        <v>67</v>
      </c>
      <c r="N1139" t="s" s="3">
        <v>67</v>
      </c>
      <c r="O1139" s="6"/>
      <c r="P1139" s="6"/>
      <c r="Q1139" s="6"/>
      <c r="R1139" s="6"/>
      <c r="S1139" s="6"/>
    </row>
    <row r="1140" ht="16" customHeight="1">
      <c r="A1140" s="6">
        <v>26</v>
      </c>
      <c r="B1140" s="6">
        <v>25</v>
      </c>
      <c r="C1140" s="6">
        <v>6</v>
      </c>
      <c r="D1140" s="6">
        <v>58</v>
      </c>
      <c r="E1140" s="6">
        <v>3160.77</v>
      </c>
      <c r="F1140" t="s" s="3">
        <v>3872</v>
      </c>
      <c r="G1140" t="s" s="3">
        <v>67</v>
      </c>
      <c r="H1140" t="s" s="3">
        <v>67</v>
      </c>
      <c r="I1140" t="s" s="3">
        <v>3873</v>
      </c>
      <c r="J1140" t="s" s="3">
        <v>3874</v>
      </c>
      <c r="K1140" t="s" s="3">
        <v>3875</v>
      </c>
      <c r="L1140" t="s" s="3">
        <v>574</v>
      </c>
      <c r="M1140" t="s" s="3">
        <v>583</v>
      </c>
      <c r="N1140" t="s" s="3">
        <v>2861</v>
      </c>
      <c r="O1140" s="6"/>
      <c r="P1140" s="6"/>
      <c r="Q1140" s="6"/>
      <c r="R1140" s="6"/>
      <c r="S1140" s="6"/>
    </row>
    <row r="1141" ht="16" customHeight="1">
      <c r="A1141" s="6">
        <v>26</v>
      </c>
      <c r="B1141" s="6">
        <v>25</v>
      </c>
      <c r="C1141" s="6">
        <v>7</v>
      </c>
      <c r="D1141" s="6">
        <v>58</v>
      </c>
      <c r="E1141" s="6">
        <v>3217.49</v>
      </c>
      <c r="F1141" t="s" s="3">
        <v>530</v>
      </c>
      <c r="G1141" t="s" s="3">
        <v>312</v>
      </c>
      <c r="H1141" t="s" s="3">
        <v>192</v>
      </c>
      <c r="I1141" t="s" s="3">
        <v>372</v>
      </c>
      <c r="J1141" t="s" s="3">
        <v>1282</v>
      </c>
      <c r="K1141" t="s" s="3">
        <v>372</v>
      </c>
      <c r="L1141" t="s" s="3">
        <v>1272</v>
      </c>
      <c r="M1141" t="s" s="3">
        <v>307</v>
      </c>
      <c r="N1141" t="s" s="3">
        <v>530</v>
      </c>
      <c r="O1141" s="6"/>
      <c r="P1141" s="6"/>
      <c r="Q1141" s="6"/>
      <c r="R1141" s="6"/>
      <c r="S1141" s="6"/>
    </row>
    <row r="1142" ht="16" customHeight="1">
      <c r="A1142" s="6">
        <v>26</v>
      </c>
      <c r="B1142" s="6">
        <v>25</v>
      </c>
      <c r="C1142" s="6">
        <v>8</v>
      </c>
      <c r="D1142" s="6">
        <v>58</v>
      </c>
      <c r="E1142" s="6">
        <v>3260.29</v>
      </c>
      <c r="F1142" t="s" s="3">
        <v>1925</v>
      </c>
      <c r="G1142" t="s" s="3">
        <v>1141</v>
      </c>
      <c r="H1142" t="s" s="3">
        <v>370</v>
      </c>
      <c r="I1142" t="s" s="3">
        <v>406</v>
      </c>
      <c r="J1142" t="s" s="3">
        <v>2446</v>
      </c>
      <c r="K1142" t="s" s="3">
        <v>864</v>
      </c>
      <c r="L1142" t="s" s="3">
        <v>190</v>
      </c>
      <c r="M1142" t="s" s="3">
        <v>2316</v>
      </c>
      <c r="N1142" t="s" s="3">
        <v>436</v>
      </c>
      <c r="O1142" s="6"/>
      <c r="P1142" s="6"/>
      <c r="Q1142" s="6"/>
      <c r="R1142" s="6"/>
      <c r="S1142" s="6"/>
    </row>
    <row r="1143" ht="16" customHeight="1">
      <c r="A1143" s="6">
        <v>26</v>
      </c>
      <c r="B1143" s="6">
        <v>25</v>
      </c>
      <c r="C1143" s="6">
        <v>9</v>
      </c>
      <c r="D1143" s="6">
        <v>58</v>
      </c>
      <c r="E1143" s="6">
        <v>3290.28</v>
      </c>
      <c r="F1143" t="s" s="3">
        <v>67</v>
      </c>
      <c r="G1143" t="s" s="3">
        <v>272</v>
      </c>
      <c r="H1143" t="s" s="3">
        <v>3733</v>
      </c>
      <c r="I1143" t="s" s="3">
        <v>3261</v>
      </c>
      <c r="J1143" t="s" s="3">
        <v>2028</v>
      </c>
      <c r="K1143" t="s" s="3">
        <v>3876</v>
      </c>
      <c r="L1143" t="s" s="3">
        <v>1914</v>
      </c>
      <c r="M1143" t="s" s="3">
        <v>1251</v>
      </c>
      <c r="N1143" t="s" s="3">
        <v>3877</v>
      </c>
      <c r="O1143" s="6"/>
      <c r="P1143" s="6"/>
      <c r="Q1143" s="6"/>
      <c r="R1143" s="6"/>
      <c r="S1143" s="6"/>
    </row>
    <row r="1144" ht="16" customHeight="1">
      <c r="A1144" s="6">
        <v>26</v>
      </c>
      <c r="B1144" s="6">
        <v>25</v>
      </c>
      <c r="C1144" s="6">
        <v>10</v>
      </c>
      <c r="D1144" s="6">
        <v>58</v>
      </c>
      <c r="E1144" s="6">
        <v>3913.41</v>
      </c>
      <c r="F1144" t="s" s="3">
        <v>828</v>
      </c>
      <c r="G1144" t="s" s="3">
        <v>1455</v>
      </c>
      <c r="H1144" t="s" s="3">
        <v>354</v>
      </c>
      <c r="I1144" t="s" s="3">
        <v>390</v>
      </c>
      <c r="J1144" t="s" s="3">
        <v>2651</v>
      </c>
      <c r="K1144" t="s" s="3">
        <v>957</v>
      </c>
      <c r="L1144" t="s" s="3">
        <v>3039</v>
      </c>
      <c r="M1144" t="s" s="3">
        <v>1141</v>
      </c>
      <c r="N1144" t="s" s="3">
        <v>828</v>
      </c>
      <c r="O1144" s="6"/>
      <c r="P1144" s="6"/>
      <c r="Q1144" s="6"/>
      <c r="R1144" s="6"/>
      <c r="S1144" s="6"/>
    </row>
    <row r="1145" ht="16" customHeight="1">
      <c r="A1145" s="6">
        <v>26</v>
      </c>
      <c r="B1145" s="6">
        <v>25</v>
      </c>
      <c r="C1145" s="6">
        <v>11</v>
      </c>
      <c r="D1145" s="6">
        <v>58</v>
      </c>
      <c r="E1145" s="6">
        <v>3981.46</v>
      </c>
      <c r="F1145" t="s" s="3">
        <v>2355</v>
      </c>
      <c r="G1145" t="s" s="3">
        <v>67</v>
      </c>
      <c r="H1145" t="s" s="3">
        <v>67</v>
      </c>
      <c r="I1145" t="s" s="3">
        <v>3878</v>
      </c>
      <c r="J1145" t="s" s="3">
        <v>300</v>
      </c>
      <c r="K1145" t="s" s="3">
        <v>2109</v>
      </c>
      <c r="L1145" t="s" s="3">
        <v>270</v>
      </c>
      <c r="M1145" t="s" s="3">
        <v>523</v>
      </c>
      <c r="N1145" t="s" s="3">
        <v>2355</v>
      </c>
      <c r="O1145" s="6"/>
      <c r="P1145" s="6"/>
      <c r="Q1145" s="6"/>
      <c r="R1145" s="6"/>
      <c r="S1145" s="6"/>
    </row>
    <row r="1146" ht="16" customHeight="1">
      <c r="A1146" s="6">
        <v>26</v>
      </c>
      <c r="B1146" s="6">
        <v>25</v>
      </c>
      <c r="C1146" s="6">
        <v>12</v>
      </c>
      <c r="D1146" s="6">
        <v>58</v>
      </c>
      <c r="E1146" s="6">
        <v>4027.74</v>
      </c>
      <c r="F1146" t="s" s="3">
        <v>67</v>
      </c>
      <c r="G1146" t="s" s="3">
        <v>67</v>
      </c>
      <c r="H1146" t="s" s="3">
        <v>67</v>
      </c>
      <c r="I1146" t="s" s="3">
        <v>2796</v>
      </c>
      <c r="J1146" t="s" s="3">
        <v>1678</v>
      </c>
      <c r="K1146" t="s" s="3">
        <v>3879</v>
      </c>
      <c r="L1146" t="s" s="3">
        <v>984</v>
      </c>
      <c r="M1146" t="s" s="3">
        <v>3880</v>
      </c>
      <c r="N1146" t="s" s="3">
        <v>98</v>
      </c>
      <c r="O1146" s="6"/>
      <c r="P1146" s="6"/>
      <c r="Q1146" s="6"/>
      <c r="R1146" s="6"/>
      <c r="S1146" s="6"/>
    </row>
    <row r="1147" ht="16" customHeight="1">
      <c r="A1147" s="6">
        <v>26</v>
      </c>
      <c r="B1147" s="6">
        <v>25</v>
      </c>
      <c r="C1147" s="6">
        <v>14</v>
      </c>
      <c r="D1147" s="6">
        <v>58</v>
      </c>
      <c r="E1147" s="6">
        <v>4991.91</v>
      </c>
      <c r="F1147" t="s" s="3">
        <v>3881</v>
      </c>
      <c r="G1147" t="s" s="3">
        <v>67</v>
      </c>
      <c r="H1147" t="s" s="3">
        <v>67</v>
      </c>
      <c r="I1147" t="s" s="3">
        <v>3882</v>
      </c>
      <c r="J1147" t="s" s="3">
        <v>3883</v>
      </c>
      <c r="K1147" t="s" s="3">
        <v>781</v>
      </c>
      <c r="L1147" t="s" s="3">
        <v>2135</v>
      </c>
      <c r="M1147" t="s" s="3">
        <v>1960</v>
      </c>
      <c r="N1147" t="s" s="3">
        <v>3884</v>
      </c>
      <c r="O1147" s="6"/>
      <c r="P1147" s="6"/>
      <c r="Q1147" s="6"/>
      <c r="R1147" s="6"/>
      <c r="S1147" s="6"/>
    </row>
    <row r="1148" ht="16" customHeight="1">
      <c r="A1148" s="6">
        <v>26</v>
      </c>
      <c r="B1148" s="6">
        <v>25</v>
      </c>
      <c r="C1148" s="6">
        <v>15</v>
      </c>
      <c r="D1148" s="6">
        <v>58</v>
      </c>
      <c r="E1148" s="6">
        <v>5041.95</v>
      </c>
      <c r="F1148" t="s" s="3">
        <v>67</v>
      </c>
      <c r="G1148" t="s" s="3">
        <v>67</v>
      </c>
      <c r="H1148" t="s" s="3">
        <v>67</v>
      </c>
      <c r="I1148" t="s" s="3">
        <v>3885</v>
      </c>
      <c r="J1148" t="s" s="3">
        <v>3886</v>
      </c>
      <c r="K1148" t="s" s="3">
        <v>3887</v>
      </c>
      <c r="L1148" t="s" s="3">
        <v>749</v>
      </c>
      <c r="M1148" t="s" s="3">
        <v>954</v>
      </c>
      <c r="N1148" t="s" s="3">
        <v>2923</v>
      </c>
      <c r="O1148" s="6"/>
      <c r="P1148" s="6"/>
      <c r="Q1148" s="6"/>
      <c r="R1148" s="6"/>
      <c r="S1148" s="6"/>
    </row>
    <row r="1149" ht="16" customHeight="1">
      <c r="A1149" s="6">
        <v>26</v>
      </c>
      <c r="B1149" s="6">
        <v>25</v>
      </c>
      <c r="C1149" s="6">
        <v>17</v>
      </c>
      <c r="D1149" s="6">
        <v>58</v>
      </c>
      <c r="E1149" s="6">
        <v>5662.03</v>
      </c>
      <c r="F1149" t="s" s="3">
        <v>2892</v>
      </c>
      <c r="G1149" t="s" s="3">
        <v>3888</v>
      </c>
      <c r="H1149" t="s" s="3">
        <v>3889</v>
      </c>
      <c r="I1149" t="s" s="3">
        <v>3890</v>
      </c>
      <c r="J1149" t="s" s="3">
        <v>273</v>
      </c>
      <c r="K1149" t="s" s="3">
        <v>3891</v>
      </c>
      <c r="L1149" t="s" s="3">
        <v>538</v>
      </c>
      <c r="M1149" t="s" s="3">
        <v>3550</v>
      </c>
      <c r="N1149" t="s" s="3">
        <v>937</v>
      </c>
      <c r="O1149" s="6"/>
      <c r="P1149" s="6"/>
      <c r="Q1149" s="6"/>
      <c r="R1149" s="6"/>
      <c r="S1149" s="6"/>
    </row>
    <row r="1150" ht="16" customHeight="1">
      <c r="A1150" s="6">
        <v>26</v>
      </c>
      <c r="B1150" s="6">
        <v>25</v>
      </c>
      <c r="C1150" s="6">
        <v>18</v>
      </c>
      <c r="D1150" s="6">
        <v>58</v>
      </c>
      <c r="E1150" s="6">
        <v>5835.45</v>
      </c>
      <c r="F1150" t="s" s="3">
        <v>1221</v>
      </c>
      <c r="G1150" t="s" s="3">
        <v>3892</v>
      </c>
      <c r="H1150" t="s" s="3">
        <v>3164</v>
      </c>
      <c r="I1150" t="s" s="3">
        <v>1119</v>
      </c>
      <c r="J1150" t="s" s="3">
        <v>3893</v>
      </c>
      <c r="K1150" t="s" s="3">
        <v>3894</v>
      </c>
      <c r="L1150" t="s" s="3">
        <v>1792</v>
      </c>
      <c r="M1150" t="s" s="3">
        <v>1203</v>
      </c>
      <c r="N1150" t="s" s="3">
        <v>3895</v>
      </c>
      <c r="O1150" s="6"/>
      <c r="P1150" s="6"/>
      <c r="Q1150" s="6"/>
      <c r="R1150" s="6"/>
      <c r="S1150" s="6"/>
    </row>
    <row r="1151" ht="16" customHeight="1">
      <c r="A1151" s="6">
        <v>26</v>
      </c>
      <c r="B1151" s="6">
        <v>25</v>
      </c>
      <c r="C1151" s="6">
        <v>19</v>
      </c>
      <c r="D1151" s="6">
        <v>58</v>
      </c>
      <c r="E1151" s="6">
        <v>6602.93</v>
      </c>
      <c r="F1151" t="s" s="3">
        <v>67</v>
      </c>
      <c r="G1151" t="s" s="3">
        <v>67</v>
      </c>
      <c r="H1151" t="s" s="3">
        <v>67</v>
      </c>
      <c r="I1151" t="s" s="3">
        <v>366</v>
      </c>
      <c r="J1151" t="s" s="3">
        <v>556</v>
      </c>
      <c r="K1151" t="s" s="3">
        <v>1538</v>
      </c>
      <c r="L1151" t="s" s="3">
        <v>2421</v>
      </c>
      <c r="M1151" t="s" s="3">
        <v>2588</v>
      </c>
      <c r="N1151" t="s" s="3">
        <v>345</v>
      </c>
      <c r="O1151" s="6"/>
      <c r="P1151" s="6"/>
      <c r="Q1151" s="6"/>
      <c r="R1151" s="6"/>
      <c r="S1151" s="6"/>
    </row>
    <row r="1152" ht="16" customHeight="1">
      <c r="A1152" s="6">
        <v>26</v>
      </c>
      <c r="B1152" s="6">
        <v>25</v>
      </c>
      <c r="C1152" s="6">
        <v>21</v>
      </c>
      <c r="D1152" s="6">
        <v>58</v>
      </c>
      <c r="E1152" s="6">
        <v>7596.14</v>
      </c>
      <c r="F1152" t="s" s="3">
        <v>67</v>
      </c>
      <c r="G1152" t="s" s="3">
        <v>67</v>
      </c>
      <c r="H1152" t="s" s="3">
        <v>67</v>
      </c>
      <c r="I1152" t="s" s="3">
        <v>640</v>
      </c>
      <c r="J1152" t="s" s="3">
        <v>1452</v>
      </c>
      <c r="K1152" t="s" s="3">
        <v>1605</v>
      </c>
      <c r="L1152" t="s" s="3">
        <v>651</v>
      </c>
      <c r="M1152" t="s" s="3">
        <v>1718</v>
      </c>
      <c r="N1152" t="s" s="3">
        <v>1502</v>
      </c>
      <c r="O1152" s="6"/>
      <c r="P1152" s="6"/>
      <c r="Q1152" s="6"/>
      <c r="R1152" s="6"/>
      <c r="S1152" s="6"/>
    </row>
    <row r="1153" ht="16" customHeight="1">
      <c r="A1153" s="6">
        <v>26</v>
      </c>
      <c r="B1153" s="6">
        <v>25</v>
      </c>
      <c r="C1153" s="6">
        <v>23</v>
      </c>
      <c r="D1153" s="6">
        <v>58</v>
      </c>
      <c r="E1153" s="6">
        <v>7699.49</v>
      </c>
      <c r="F1153" t="s" s="3">
        <v>171</v>
      </c>
      <c r="G1153" t="s" s="3">
        <v>343</v>
      </c>
      <c r="H1153" t="s" s="3">
        <v>3006</v>
      </c>
      <c r="I1153" t="s" s="3">
        <v>236</v>
      </c>
      <c r="J1153" t="s" s="3">
        <v>1807</v>
      </c>
      <c r="K1153" t="s" s="3">
        <v>2026</v>
      </c>
      <c r="L1153" t="s" s="3">
        <v>1392</v>
      </c>
      <c r="M1153" t="s" s="3">
        <v>234</v>
      </c>
      <c r="N1153" t="s" s="3">
        <v>2231</v>
      </c>
      <c r="O1153" s="6"/>
      <c r="P1153" s="6"/>
      <c r="Q1153" s="6"/>
      <c r="R1153" s="6"/>
      <c r="S1153" s="6"/>
    </row>
    <row r="1154" ht="16" customHeight="1">
      <c r="A1154" s="6">
        <v>26</v>
      </c>
      <c r="B1154" s="6">
        <v>25</v>
      </c>
      <c r="C1154" s="6">
        <v>22</v>
      </c>
      <c r="D1154" s="6">
        <v>58</v>
      </c>
      <c r="E1154" s="6">
        <v>7874.65</v>
      </c>
      <c r="F1154" t="s" s="3">
        <v>2719</v>
      </c>
      <c r="G1154" t="s" s="3">
        <v>3896</v>
      </c>
      <c r="H1154" t="s" s="3">
        <v>515</v>
      </c>
      <c r="I1154" t="s" s="3">
        <v>459</v>
      </c>
      <c r="J1154" t="s" s="3">
        <v>1182</v>
      </c>
      <c r="K1154" t="s" s="3">
        <v>3897</v>
      </c>
      <c r="L1154" t="s" s="3">
        <v>480</v>
      </c>
      <c r="M1154" t="s" s="3">
        <v>3472</v>
      </c>
      <c r="N1154" t="s" s="3">
        <v>1284</v>
      </c>
      <c r="O1154" s="6"/>
      <c r="P1154" s="6"/>
      <c r="Q1154" s="6"/>
      <c r="R1154" s="6"/>
      <c r="S1154" s="6"/>
    </row>
    <row r="1155" ht="16" customHeight="1">
      <c r="A1155" s="6">
        <v>26</v>
      </c>
      <c r="B1155" s="6">
        <v>25</v>
      </c>
      <c r="C1155" s="6">
        <v>25</v>
      </c>
      <c r="D1155" s="6">
        <v>58</v>
      </c>
      <c r="E1155" s="6">
        <v>7890.07</v>
      </c>
      <c r="F1155" t="s" s="3">
        <v>3898</v>
      </c>
      <c r="G1155" t="s" s="3">
        <v>67</v>
      </c>
      <c r="H1155" t="s" s="3">
        <v>67</v>
      </c>
      <c r="I1155" t="s" s="3">
        <v>474</v>
      </c>
      <c r="J1155" t="s" s="3">
        <v>857</v>
      </c>
      <c r="K1155" t="s" s="3">
        <v>2929</v>
      </c>
      <c r="L1155" t="s" s="3">
        <v>288</v>
      </c>
      <c r="M1155" t="s" s="3">
        <v>3899</v>
      </c>
      <c r="N1155" t="s" s="3">
        <v>2277</v>
      </c>
      <c r="O1155" s="6"/>
      <c r="P1155" s="6"/>
      <c r="Q1155" s="6"/>
      <c r="R1155" s="6"/>
      <c r="S1155" s="6"/>
    </row>
    <row r="1156" ht="16" customHeight="1">
      <c r="A1156" s="6">
        <v>26</v>
      </c>
      <c r="B1156" s="6">
        <v>25</v>
      </c>
      <c r="C1156" s="6">
        <v>24</v>
      </c>
      <c r="D1156" s="6">
        <v>58</v>
      </c>
      <c r="E1156" s="6">
        <v>8199.030000000001</v>
      </c>
      <c r="F1156" t="s" s="3">
        <v>67</v>
      </c>
      <c r="G1156" t="s" s="3">
        <v>1623</v>
      </c>
      <c r="H1156" t="s" s="3">
        <v>1621</v>
      </c>
      <c r="I1156" t="s" s="3">
        <v>453</v>
      </c>
      <c r="J1156" t="s" s="3">
        <v>3086</v>
      </c>
      <c r="K1156" t="s" s="3">
        <v>1915</v>
      </c>
      <c r="L1156" t="s" s="3">
        <v>618</v>
      </c>
      <c r="M1156" t="s" s="3">
        <v>1398</v>
      </c>
      <c r="N1156" t="s" s="3">
        <v>796</v>
      </c>
      <c r="O1156" s="6"/>
      <c r="P1156" s="6"/>
      <c r="Q1156" s="6"/>
      <c r="R1156" s="6"/>
      <c r="S1156" s="6"/>
    </row>
    <row r="1157" ht="16" customHeight="1">
      <c r="A1157" s="6">
        <v>26</v>
      </c>
      <c r="B1157" s="6">
        <v>25</v>
      </c>
      <c r="C1157" s="6">
        <v>29</v>
      </c>
      <c r="D1157" s="6">
        <v>58</v>
      </c>
      <c r="E1157" s="6">
        <v>8282.110000000001</v>
      </c>
      <c r="F1157" t="s" s="3">
        <v>67</v>
      </c>
      <c r="G1157" t="s" s="3">
        <v>67</v>
      </c>
      <c r="H1157" t="s" s="3">
        <v>67</v>
      </c>
      <c r="I1157" t="s" s="3">
        <v>2931</v>
      </c>
      <c r="J1157" t="s" s="3">
        <v>692</v>
      </c>
      <c r="K1157" t="s" s="3">
        <v>445</v>
      </c>
      <c r="L1157" t="s" s="3">
        <v>1132</v>
      </c>
      <c r="M1157" t="s" s="3">
        <v>3900</v>
      </c>
      <c r="N1157" t="s" s="3">
        <v>413</v>
      </c>
      <c r="O1157" s="6"/>
      <c r="P1157" s="6"/>
      <c r="Q1157" s="6"/>
      <c r="R1157" s="6"/>
      <c r="S1157" s="6"/>
    </row>
    <row r="1158" ht="16" customHeight="1">
      <c r="A1158" s="6">
        <v>26</v>
      </c>
      <c r="B1158" s="6">
        <v>25</v>
      </c>
      <c r="C1158" s="6">
        <v>30</v>
      </c>
      <c r="D1158" s="6">
        <v>58</v>
      </c>
      <c r="E1158" s="6">
        <v>8387.23</v>
      </c>
      <c r="F1158" t="s" s="3">
        <v>3901</v>
      </c>
      <c r="G1158" t="s" s="3">
        <v>2585</v>
      </c>
      <c r="H1158" t="s" s="3">
        <v>1628</v>
      </c>
      <c r="I1158" t="s" s="3">
        <v>1785</v>
      </c>
      <c r="J1158" t="s" s="3">
        <v>3902</v>
      </c>
      <c r="K1158" t="s" s="3">
        <v>1557</v>
      </c>
      <c r="L1158" t="s" s="3">
        <v>666</v>
      </c>
      <c r="M1158" t="s" s="3">
        <v>3088</v>
      </c>
      <c r="N1158" t="s" s="3">
        <v>3901</v>
      </c>
      <c r="O1158" s="6"/>
      <c r="P1158" s="6"/>
      <c r="Q1158" s="6"/>
      <c r="R1158" s="6"/>
      <c r="S1158" s="6"/>
    </row>
    <row r="1159" ht="16" customHeight="1">
      <c r="A1159" s="6">
        <v>26</v>
      </c>
      <c r="B1159" s="6">
        <v>25</v>
      </c>
      <c r="C1159" s="6">
        <v>31</v>
      </c>
      <c r="D1159" s="6">
        <v>58</v>
      </c>
      <c r="E1159" s="6">
        <v>8479.91</v>
      </c>
      <c r="F1159" t="s" s="3">
        <v>3903</v>
      </c>
      <c r="G1159" t="s" s="3">
        <v>3904</v>
      </c>
      <c r="H1159" t="s" s="3">
        <v>3905</v>
      </c>
      <c r="I1159" t="s" s="3">
        <v>1905</v>
      </c>
      <c r="J1159" t="s" s="3">
        <v>2876</v>
      </c>
      <c r="K1159" t="s" s="3">
        <v>3906</v>
      </c>
      <c r="L1159" t="s" s="3">
        <v>671</v>
      </c>
      <c r="M1159" t="s" s="3">
        <v>3907</v>
      </c>
      <c r="N1159" t="s" s="3">
        <v>3903</v>
      </c>
      <c r="O1159" s="6"/>
      <c r="P1159" s="6"/>
      <c r="Q1159" s="6"/>
      <c r="R1159" s="6"/>
      <c r="S1159" s="6"/>
    </row>
    <row r="1160" ht="16" customHeight="1">
      <c r="A1160" s="6">
        <v>26</v>
      </c>
      <c r="B1160" s="6">
        <v>25</v>
      </c>
      <c r="C1160" s="6">
        <v>26</v>
      </c>
      <c r="D1160" s="6">
        <v>58</v>
      </c>
      <c r="E1160" s="6">
        <v>8552.559999999999</v>
      </c>
      <c r="F1160" t="s" s="3">
        <v>67</v>
      </c>
      <c r="G1160" t="s" s="3">
        <v>67</v>
      </c>
      <c r="H1160" t="s" s="3">
        <v>67</v>
      </c>
      <c r="I1160" t="s" s="3">
        <v>3908</v>
      </c>
      <c r="J1160" t="s" s="3">
        <v>143</v>
      </c>
      <c r="K1160" t="s" s="3">
        <v>103</v>
      </c>
      <c r="L1160" t="s" s="3">
        <v>974</v>
      </c>
      <c r="M1160" t="s" s="3">
        <v>3909</v>
      </c>
      <c r="N1160" t="s" s="3">
        <v>3910</v>
      </c>
      <c r="O1160" s="6"/>
      <c r="P1160" s="6"/>
      <c r="Q1160" s="6"/>
      <c r="R1160" s="6"/>
      <c r="S1160" s="6"/>
    </row>
    <row r="1161" ht="16" customHeight="1">
      <c r="A1161" s="6">
        <v>26</v>
      </c>
      <c r="B1161" s="6">
        <v>25</v>
      </c>
      <c r="C1161" s="6">
        <v>32</v>
      </c>
      <c r="D1161" s="6">
        <v>58</v>
      </c>
      <c r="E1161" s="6">
        <v>9202.15</v>
      </c>
      <c r="F1161" t="s" s="3">
        <v>3112</v>
      </c>
      <c r="G1161" t="s" s="3">
        <v>519</v>
      </c>
      <c r="H1161" t="s" s="3">
        <v>1069</v>
      </c>
      <c r="I1161" t="s" s="3">
        <v>545</v>
      </c>
      <c r="J1161" t="s" s="3">
        <v>678</v>
      </c>
      <c r="K1161" t="s" s="3">
        <v>3911</v>
      </c>
      <c r="L1161" t="s" s="3">
        <v>1182</v>
      </c>
      <c r="M1161" t="s" s="3">
        <v>1156</v>
      </c>
      <c r="N1161" t="s" s="3">
        <v>3112</v>
      </c>
      <c r="O1161" s="6"/>
      <c r="P1161" s="6"/>
      <c r="Q1161" s="6"/>
      <c r="R1161" s="6"/>
      <c r="S1161" s="6"/>
    </row>
    <row r="1162" ht="16" customHeight="1">
      <c r="A1162" s="6">
        <v>26</v>
      </c>
      <c r="B1162" s="6">
        <v>25</v>
      </c>
      <c r="C1162" s="6">
        <v>33</v>
      </c>
      <c r="D1162" s="6">
        <v>58</v>
      </c>
      <c r="E1162" s="6">
        <v>9351.190000000001</v>
      </c>
      <c r="F1162" t="s" s="3">
        <v>677</v>
      </c>
      <c r="G1162" t="s" s="3">
        <v>905</v>
      </c>
      <c r="H1162" t="s" s="3">
        <v>3912</v>
      </c>
      <c r="I1162" t="s" s="3">
        <v>1902</v>
      </c>
      <c r="J1162" t="s" s="3">
        <v>3088</v>
      </c>
      <c r="K1162" t="s" s="3">
        <v>2883</v>
      </c>
      <c r="L1162" t="s" s="3">
        <v>3913</v>
      </c>
      <c r="M1162" t="s" s="3">
        <v>3914</v>
      </c>
      <c r="N1162" t="s" s="3">
        <v>677</v>
      </c>
      <c r="O1162" s="6"/>
      <c r="P1162" s="6"/>
      <c r="Q1162" s="6"/>
      <c r="R1162" s="6"/>
      <c r="S1162" s="6"/>
    </row>
    <row r="1163" ht="16" customHeight="1">
      <c r="A1163" s="6">
        <v>26</v>
      </c>
      <c r="B1163" s="6">
        <v>25</v>
      </c>
      <c r="C1163" s="6">
        <v>34</v>
      </c>
      <c r="D1163" s="6">
        <v>58</v>
      </c>
      <c r="E1163" s="6">
        <v>9465.4</v>
      </c>
      <c r="F1163" t="s" s="3">
        <v>3915</v>
      </c>
      <c r="G1163" t="s" s="3">
        <v>3916</v>
      </c>
      <c r="H1163" t="s" s="3">
        <v>3335</v>
      </c>
      <c r="I1163" t="s" s="3">
        <v>831</v>
      </c>
      <c r="J1163" t="s" s="3">
        <v>3917</v>
      </c>
      <c r="K1163" t="s" s="3">
        <v>2650</v>
      </c>
      <c r="L1163" t="s" s="3">
        <v>1342</v>
      </c>
      <c r="M1163" t="s" s="3">
        <v>3918</v>
      </c>
      <c r="N1163" t="s" s="3">
        <v>3915</v>
      </c>
      <c r="O1163" s="6"/>
      <c r="P1163" s="6"/>
      <c r="Q1163" s="6"/>
      <c r="R1163" s="6"/>
      <c r="S1163" s="6"/>
    </row>
    <row r="1164" ht="16" customHeight="1">
      <c r="A1164" s="6">
        <v>26</v>
      </c>
      <c r="B1164" s="6">
        <v>25</v>
      </c>
      <c r="C1164" s="6">
        <v>35</v>
      </c>
      <c r="D1164" s="6">
        <v>58</v>
      </c>
      <c r="E1164" s="6">
        <v>9548.52</v>
      </c>
      <c r="F1164" t="s" s="3">
        <v>67</v>
      </c>
      <c r="G1164" t="s" s="3">
        <v>67</v>
      </c>
      <c r="H1164" t="s" s="3">
        <v>67</v>
      </c>
      <c r="I1164" t="s" s="3">
        <v>2729</v>
      </c>
      <c r="J1164" t="s" s="3">
        <v>2447</v>
      </c>
      <c r="K1164" t="s" s="3">
        <v>2786</v>
      </c>
      <c r="L1164" t="s" s="3">
        <v>314</v>
      </c>
      <c r="M1164" t="s" s="3">
        <v>3919</v>
      </c>
      <c r="N1164" t="s" s="3">
        <v>1098</v>
      </c>
      <c r="O1164" s="6"/>
      <c r="P1164" s="6"/>
      <c r="Q1164" s="6"/>
      <c r="R1164" s="6"/>
      <c r="S1164" s="6"/>
    </row>
    <row r="1165" ht="16" customHeight="1">
      <c r="A1165" s="6">
        <v>26</v>
      </c>
      <c r="B1165" s="6">
        <v>25</v>
      </c>
      <c r="C1165" s="6">
        <v>36</v>
      </c>
      <c r="D1165" s="6">
        <v>58</v>
      </c>
      <c r="E1165" s="6">
        <v>9817</v>
      </c>
      <c r="F1165" s="6"/>
      <c r="G1165" t="s" s="3">
        <v>67</v>
      </c>
      <c r="H1165" t="s" s="3">
        <v>67</v>
      </c>
      <c r="I1165" t="s" s="3">
        <v>3920</v>
      </c>
      <c r="J1165" t="s" s="3">
        <v>3921</v>
      </c>
      <c r="K1165" t="s" s="3">
        <v>67</v>
      </c>
      <c r="L1165" t="s" s="3">
        <v>67</v>
      </c>
      <c r="M1165" t="s" s="3">
        <v>67</v>
      </c>
      <c r="N1165" t="s" s="3">
        <v>67</v>
      </c>
      <c r="O1165" s="6"/>
      <c r="P1165" s="6"/>
      <c r="Q1165" s="6"/>
      <c r="R1165" s="6"/>
      <c r="S1165" s="6"/>
    </row>
    <row r="1166" ht="16" customHeight="1">
      <c r="A1166" s="6">
        <v>26</v>
      </c>
      <c r="B1166" s="6">
        <v>25</v>
      </c>
      <c r="C1166" s="6">
        <v>37</v>
      </c>
      <c r="D1166" s="6">
        <v>58</v>
      </c>
      <c r="E1166" s="6">
        <v>12384.4</v>
      </c>
      <c r="F1166" t="s" s="3">
        <v>67</v>
      </c>
      <c r="G1166" t="s" s="3">
        <v>67</v>
      </c>
      <c r="H1166" t="s" s="3">
        <v>67</v>
      </c>
      <c r="I1166" t="s" s="3">
        <v>2563</v>
      </c>
      <c r="J1166" t="s" s="3">
        <v>3922</v>
      </c>
      <c r="K1166" t="s" s="3">
        <v>3238</v>
      </c>
      <c r="L1166" t="s" s="3">
        <v>2973</v>
      </c>
      <c r="M1166" t="s" s="3">
        <v>2121</v>
      </c>
      <c r="N1166" t="s" s="3">
        <v>3923</v>
      </c>
      <c r="O1166" s="6"/>
      <c r="P1166" s="6"/>
      <c r="Q1166" s="6"/>
      <c r="R1166" s="6"/>
      <c r="S1166" s="6"/>
    </row>
    <row r="1167" ht="16" customHeight="1">
      <c r="A1167" s="6">
        <v>26</v>
      </c>
      <c r="B1167" s="6">
        <v>25</v>
      </c>
      <c r="C1167" s="6">
        <v>41</v>
      </c>
      <c r="D1167" s="6">
        <v>58</v>
      </c>
      <c r="E1167" s="6">
        <v>12960.48</v>
      </c>
      <c r="F1167" t="s" s="3">
        <v>67</v>
      </c>
      <c r="G1167" t="s" s="3">
        <v>67</v>
      </c>
      <c r="H1167" t="s" s="3">
        <v>67</v>
      </c>
      <c r="I1167" t="s" s="3">
        <v>3924</v>
      </c>
      <c r="J1167" t="s" s="3">
        <v>3925</v>
      </c>
      <c r="K1167" t="s" s="3">
        <v>3926</v>
      </c>
      <c r="L1167" t="s" s="3">
        <v>3927</v>
      </c>
      <c r="M1167" t="s" s="3">
        <v>3928</v>
      </c>
      <c r="N1167" t="s" s="3">
        <v>3929</v>
      </c>
      <c r="O1167" s="6"/>
      <c r="P1167" s="6"/>
      <c r="Q1167" s="6"/>
      <c r="R1167" s="6"/>
      <c r="S1167" s="6"/>
    </row>
    <row r="1168" ht="16" customHeight="1">
      <c r="A1168" s="6">
        <v>26</v>
      </c>
      <c r="B1168" s="6">
        <v>25</v>
      </c>
      <c r="C1168" s="6">
        <v>38</v>
      </c>
      <c r="D1168" s="6">
        <v>58</v>
      </c>
      <c r="E1168" s="6">
        <v>12990.34</v>
      </c>
      <c r="F1168" t="s" s="3">
        <v>3888</v>
      </c>
      <c r="G1168" t="s" s="3">
        <v>67</v>
      </c>
      <c r="H1168" t="s" s="3">
        <v>67</v>
      </c>
      <c r="I1168" t="s" s="3">
        <v>360</v>
      </c>
      <c r="J1168" t="s" s="3">
        <v>1210</v>
      </c>
      <c r="K1168" t="s" s="3">
        <v>3930</v>
      </c>
      <c r="L1168" t="s" s="3">
        <v>612</v>
      </c>
      <c r="M1168" t="s" s="3">
        <v>3931</v>
      </c>
      <c r="N1168" t="s" s="3">
        <v>2804</v>
      </c>
      <c r="O1168" s="6"/>
      <c r="P1168" s="6"/>
      <c r="Q1168" s="6"/>
      <c r="R1168" s="6"/>
      <c r="S1168" s="6"/>
    </row>
    <row r="1169" ht="16" customHeight="1">
      <c r="A1169" s="6">
        <v>26</v>
      </c>
      <c r="B1169" s="6">
        <v>25</v>
      </c>
      <c r="C1169" s="6">
        <v>39</v>
      </c>
      <c r="D1169" s="6">
        <v>58</v>
      </c>
      <c r="E1169" s="6">
        <v>13294.9</v>
      </c>
      <c r="F1169" t="s" s="3">
        <v>482</v>
      </c>
      <c r="G1169" t="s" s="3">
        <v>3932</v>
      </c>
      <c r="H1169" t="s" s="3">
        <v>3019</v>
      </c>
      <c r="I1169" t="s" s="3">
        <v>2350</v>
      </c>
      <c r="J1169" t="s" s="3">
        <v>3933</v>
      </c>
      <c r="K1169" t="s" s="3">
        <v>3688</v>
      </c>
      <c r="L1169" t="s" s="3">
        <v>354</v>
      </c>
      <c r="M1169" t="s" s="3">
        <v>457</v>
      </c>
      <c r="N1169" t="s" s="3">
        <v>482</v>
      </c>
      <c r="O1169" s="6"/>
      <c r="P1169" s="6"/>
      <c r="Q1169" s="6"/>
      <c r="R1169" s="6"/>
      <c r="S1169" s="6"/>
    </row>
    <row r="1170" ht="16" customHeight="1">
      <c r="A1170" s="6">
        <v>26</v>
      </c>
      <c r="B1170" s="6">
        <v>25</v>
      </c>
      <c r="C1170" s="6">
        <v>40</v>
      </c>
      <c r="D1170" s="6">
        <v>58</v>
      </c>
      <c r="E1170" s="6">
        <v>13426.66</v>
      </c>
      <c r="F1170" t="s" s="3">
        <v>1249</v>
      </c>
      <c r="G1170" t="s" s="3">
        <v>3934</v>
      </c>
      <c r="H1170" t="s" s="3">
        <v>1726</v>
      </c>
      <c r="I1170" t="s" s="3">
        <v>1073</v>
      </c>
      <c r="J1170" t="s" s="3">
        <v>276</v>
      </c>
      <c r="K1170" t="s" s="3">
        <v>554</v>
      </c>
      <c r="L1170" t="s" s="3">
        <v>3452</v>
      </c>
      <c r="M1170" t="s" s="3">
        <v>291</v>
      </c>
      <c r="N1170" t="s" s="3">
        <v>1249</v>
      </c>
      <c r="O1170" s="6"/>
      <c r="P1170" s="6"/>
      <c r="Q1170" s="6"/>
      <c r="R1170" s="6"/>
      <c r="S1170" s="6"/>
    </row>
    <row r="1171" ht="16" customHeight="1">
      <c r="A1171" s="6">
        <v>26</v>
      </c>
      <c r="B1171" s="6">
        <v>25</v>
      </c>
      <c r="C1171" s="6">
        <v>43</v>
      </c>
      <c r="D1171" s="6">
        <v>58</v>
      </c>
      <c r="E1171" s="6">
        <v>13636.84</v>
      </c>
      <c r="F1171" t="s" s="3">
        <v>67</v>
      </c>
      <c r="G1171" t="s" s="3">
        <v>67</v>
      </c>
      <c r="H1171" t="s" s="3">
        <v>67</v>
      </c>
      <c r="I1171" t="s" s="3">
        <v>940</v>
      </c>
      <c r="J1171" t="s" s="3">
        <v>1288</v>
      </c>
      <c r="K1171" t="s" s="3">
        <v>327</v>
      </c>
      <c r="L1171" t="s" s="3">
        <v>1386</v>
      </c>
      <c r="M1171" t="s" s="3">
        <v>751</v>
      </c>
      <c r="N1171" t="s" s="3">
        <v>1504</v>
      </c>
      <c r="O1171" s="6"/>
      <c r="P1171" s="6"/>
      <c r="Q1171" s="6"/>
      <c r="R1171" s="6"/>
      <c r="S1171" s="6"/>
    </row>
    <row r="1172" ht="16" customHeight="1">
      <c r="A1172" s="6">
        <v>26</v>
      </c>
      <c r="B1172" s="6">
        <v>25</v>
      </c>
      <c r="C1172" s="6">
        <v>44</v>
      </c>
      <c r="D1172" s="6">
        <v>58</v>
      </c>
      <c r="E1172" s="6">
        <v>13985.15</v>
      </c>
      <c r="F1172" t="s" s="3">
        <v>1384</v>
      </c>
      <c r="G1172" t="s" s="3">
        <v>3935</v>
      </c>
      <c r="H1172" t="s" s="3">
        <v>738</v>
      </c>
      <c r="I1172" t="s" s="3">
        <v>1981</v>
      </c>
      <c r="J1172" t="s" s="3">
        <v>3936</v>
      </c>
      <c r="K1172" t="s" s="3">
        <v>613</v>
      </c>
      <c r="L1172" t="s" s="3">
        <v>845</v>
      </c>
      <c r="M1172" t="s" s="3">
        <v>3937</v>
      </c>
      <c r="N1172" t="s" s="3">
        <v>1384</v>
      </c>
      <c r="O1172" s="6"/>
      <c r="P1172" s="6"/>
      <c r="Q1172" s="6"/>
      <c r="R1172" s="6"/>
      <c r="S1172" s="6"/>
    </row>
    <row r="1173" ht="16" customHeight="1">
      <c r="A1173" s="6">
        <v>26</v>
      </c>
      <c r="B1173" s="6">
        <v>25</v>
      </c>
      <c r="C1173" s="6">
        <v>45</v>
      </c>
      <c r="D1173" s="6">
        <v>58</v>
      </c>
      <c r="E1173" s="6">
        <v>16160.26</v>
      </c>
      <c r="F1173" t="s" s="3">
        <v>3938</v>
      </c>
      <c r="G1173" t="s" s="3">
        <v>3939</v>
      </c>
      <c r="H1173" t="s" s="3">
        <v>3940</v>
      </c>
      <c r="I1173" t="s" s="3">
        <v>1469</v>
      </c>
      <c r="J1173" t="s" s="3">
        <v>3941</v>
      </c>
      <c r="K1173" t="s" s="3">
        <v>677</v>
      </c>
      <c r="L1173" t="s" s="3">
        <v>2549</v>
      </c>
      <c r="M1173" t="s" s="3">
        <v>3334</v>
      </c>
      <c r="N1173" t="s" s="3">
        <v>3938</v>
      </c>
      <c r="O1173" s="6"/>
      <c r="P1173" s="6"/>
      <c r="Q1173" s="6"/>
      <c r="R1173" s="6"/>
      <c r="S1173" s="6"/>
    </row>
    <row r="1174" ht="16" customHeight="1">
      <c r="A1174" s="6">
        <v>26</v>
      </c>
      <c r="B1174" s="6">
        <v>25</v>
      </c>
      <c r="C1174" s="6">
        <v>46</v>
      </c>
      <c r="D1174" s="6">
        <v>58</v>
      </c>
      <c r="E1174" s="6">
        <v>16999.73</v>
      </c>
      <c r="F1174" t="s" s="3">
        <v>819</v>
      </c>
      <c r="G1174" t="s" s="3">
        <v>1447</v>
      </c>
      <c r="H1174" t="s" s="3">
        <v>847</v>
      </c>
      <c r="I1174" t="s" s="3">
        <v>3550</v>
      </c>
      <c r="J1174" t="s" s="3">
        <v>3014</v>
      </c>
      <c r="K1174" t="s" s="3">
        <v>3015</v>
      </c>
      <c r="L1174" t="s" s="3">
        <v>2495</v>
      </c>
      <c r="M1174" t="s" s="3">
        <v>1992</v>
      </c>
      <c r="N1174" t="s" s="3">
        <v>819</v>
      </c>
      <c r="O1174" s="6"/>
      <c r="P1174" s="6"/>
      <c r="Q1174" s="6"/>
      <c r="R1174" s="6"/>
      <c r="S1174" s="6"/>
    </row>
    <row r="1175" ht="16" customHeight="1">
      <c r="A1175" s="6">
        <v>26</v>
      </c>
      <c r="B1175" s="6">
        <v>25</v>
      </c>
      <c r="C1175" s="6">
        <v>47</v>
      </c>
      <c r="D1175" s="6">
        <v>58</v>
      </c>
      <c r="E1175" s="6">
        <v>32117.58</v>
      </c>
      <c r="F1175" t="s" s="3">
        <v>3596</v>
      </c>
      <c r="G1175" t="s" s="3">
        <v>67</v>
      </c>
      <c r="H1175" t="s" s="3">
        <v>67</v>
      </c>
      <c r="I1175" t="s" s="3">
        <v>1052</v>
      </c>
      <c r="J1175" t="s" s="3">
        <v>1468</v>
      </c>
      <c r="K1175" t="s" s="3">
        <v>2221</v>
      </c>
      <c r="L1175" t="s" s="3">
        <v>3080</v>
      </c>
      <c r="M1175" t="s" s="3">
        <v>3942</v>
      </c>
      <c r="N1175" t="s" s="3">
        <v>3596</v>
      </c>
      <c r="O1175" s="6"/>
      <c r="P1175" s="6"/>
      <c r="Q1175" s="6"/>
      <c r="R1175" s="6"/>
      <c r="S1175" s="6"/>
    </row>
    <row r="1176" ht="16" customHeight="1">
      <c r="A1176" s="6">
        <v>26</v>
      </c>
      <c r="B1176" s="6">
        <v>25</v>
      </c>
      <c r="C1176" s="6">
        <v>48</v>
      </c>
      <c r="D1176" s="6">
        <v>58</v>
      </c>
      <c r="E1176" s="6">
        <v>36529.49</v>
      </c>
      <c r="F1176" t="s" s="3">
        <v>3943</v>
      </c>
      <c r="G1176" t="s" s="3">
        <v>67</v>
      </c>
      <c r="H1176" t="s" s="3">
        <v>67</v>
      </c>
      <c r="I1176" t="s" s="3">
        <v>1738</v>
      </c>
      <c r="J1176" t="s" s="3">
        <v>927</v>
      </c>
      <c r="K1176" t="s" s="3">
        <v>1524</v>
      </c>
      <c r="L1176" t="s" s="3">
        <v>1568</v>
      </c>
      <c r="M1176" t="s" s="3">
        <v>485</v>
      </c>
      <c r="N1176" t="s" s="3">
        <v>1145</v>
      </c>
      <c r="O1176" s="6"/>
      <c r="P1176" s="6"/>
      <c r="Q1176" s="6"/>
      <c r="R1176" s="6"/>
      <c r="S1176" s="6"/>
    </row>
    <row r="1177" ht="16" customHeight="1">
      <c r="A1177" s="6">
        <v>26</v>
      </c>
      <c r="B1177" s="6">
        <v>25</v>
      </c>
      <c r="C1177" s="6">
        <v>49</v>
      </c>
      <c r="D1177" s="6">
        <v>58</v>
      </c>
      <c r="E1177" s="6">
        <v>46785.91</v>
      </c>
      <c r="F1177" s="6"/>
      <c r="G1177" t="s" s="3">
        <v>67</v>
      </c>
      <c r="H1177" t="s" s="3">
        <v>67</v>
      </c>
      <c r="I1177" t="s" s="3">
        <v>3944</v>
      </c>
      <c r="J1177" t="s" s="3">
        <v>3945</v>
      </c>
      <c r="K1177" t="s" s="3">
        <v>67</v>
      </c>
      <c r="L1177" t="s" s="3">
        <v>67</v>
      </c>
      <c r="M1177" t="s" s="3">
        <v>67</v>
      </c>
      <c r="N1177" t="s" s="3">
        <v>67</v>
      </c>
      <c r="O1177" s="6"/>
      <c r="P1177" s="6"/>
      <c r="Q1177" s="6"/>
      <c r="R1177" s="6"/>
      <c r="S1177" s="6"/>
    </row>
    <row r="1178" ht="16" customHeight="1">
      <c r="A1178" s="6">
        <v>26</v>
      </c>
      <c r="B1178" s="6">
        <v>25</v>
      </c>
      <c r="C1178" s="6">
        <v>51</v>
      </c>
      <c r="D1178" s="6">
        <v>58</v>
      </c>
      <c r="E1178" s="6">
        <v>47306.35</v>
      </c>
      <c r="F1178" t="s" s="3">
        <v>3946</v>
      </c>
      <c r="G1178" t="s" s="3">
        <v>67</v>
      </c>
      <c r="H1178" t="s" s="3">
        <v>67</v>
      </c>
      <c r="I1178" t="s" s="3">
        <v>2789</v>
      </c>
      <c r="J1178" t="s" s="3">
        <v>3947</v>
      </c>
      <c r="K1178" t="s" s="3">
        <v>3948</v>
      </c>
      <c r="L1178" t="s" s="3">
        <v>186</v>
      </c>
      <c r="M1178" t="s" s="3">
        <v>2929</v>
      </c>
      <c r="N1178" t="s" s="3">
        <v>2046</v>
      </c>
      <c r="O1178" s="6"/>
      <c r="P1178" s="6"/>
      <c r="Q1178" s="6"/>
      <c r="R1178" s="6"/>
      <c r="S1178" s="6"/>
    </row>
    <row r="1179" ht="16" customHeight="1">
      <c r="A1179" s="6">
        <v>26</v>
      </c>
      <c r="B1179" s="6">
        <v>25</v>
      </c>
      <c r="C1179" s="6">
        <v>52</v>
      </c>
      <c r="D1179" s="6">
        <v>58</v>
      </c>
      <c r="E1179" s="6">
        <v>49538.62</v>
      </c>
      <c r="F1179" t="s" s="3">
        <v>2008</v>
      </c>
      <c r="G1179" t="s" s="3">
        <v>67</v>
      </c>
      <c r="H1179" t="s" s="3">
        <v>67</v>
      </c>
      <c r="I1179" t="s" s="3">
        <v>2923</v>
      </c>
      <c r="J1179" t="s" s="3">
        <v>447</v>
      </c>
      <c r="K1179" t="s" s="3">
        <v>3949</v>
      </c>
      <c r="L1179" t="s" s="3">
        <v>306</v>
      </c>
      <c r="M1179" t="s" s="3">
        <v>1113</v>
      </c>
      <c r="N1179" t="s" s="3">
        <v>2008</v>
      </c>
      <c r="O1179" s="6"/>
      <c r="P1179" s="6"/>
      <c r="Q1179" s="6"/>
      <c r="R1179" s="6"/>
      <c r="S1179" s="6"/>
    </row>
    <row r="1180" ht="16" customHeight="1">
      <c r="A1180" s="6">
        <v>26</v>
      </c>
      <c r="B1180" s="6">
        <v>25</v>
      </c>
      <c r="C1180" s="6">
        <v>53</v>
      </c>
      <c r="D1180" s="6">
        <v>58</v>
      </c>
      <c r="E1180" s="6">
        <v>59175.39</v>
      </c>
      <c r="F1180" t="s" s="3">
        <v>2595</v>
      </c>
      <c r="G1180" t="s" s="3">
        <v>67</v>
      </c>
      <c r="H1180" t="s" s="3">
        <v>67</v>
      </c>
      <c r="I1180" t="s" s="3">
        <v>3950</v>
      </c>
      <c r="J1180" t="s" s="3">
        <v>866</v>
      </c>
      <c r="K1180" t="s" s="3">
        <v>67</v>
      </c>
      <c r="L1180" t="s" s="3">
        <v>67</v>
      </c>
      <c r="M1180" t="s" s="3">
        <v>67</v>
      </c>
      <c r="N1180" t="s" s="3">
        <v>2595</v>
      </c>
      <c r="O1180" s="6"/>
      <c r="P1180" s="6"/>
      <c r="Q1180" s="6"/>
      <c r="R1180" s="6"/>
      <c r="S1180" s="6"/>
    </row>
    <row r="1181" ht="16" customHeight="1">
      <c r="A1181" s="6">
        <v>26</v>
      </c>
      <c r="B1181" s="6">
        <v>25</v>
      </c>
      <c r="C1181" s="6">
        <v>54</v>
      </c>
      <c r="D1181" s="6">
        <v>58</v>
      </c>
      <c r="E1181" s="6">
        <v>66550.67</v>
      </c>
      <c r="F1181" t="s" s="3">
        <v>926</v>
      </c>
      <c r="G1181" t="s" s="3">
        <v>67</v>
      </c>
      <c r="H1181" t="s" s="3">
        <v>67</v>
      </c>
      <c r="I1181" t="s" s="3">
        <v>437</v>
      </c>
      <c r="J1181" t="s" s="3">
        <v>325</v>
      </c>
      <c r="K1181" t="s" s="3">
        <v>67</v>
      </c>
      <c r="L1181" t="s" s="3">
        <v>67</v>
      </c>
      <c r="M1181" t="s" s="3">
        <v>67</v>
      </c>
      <c r="N1181" t="s" s="3">
        <v>926</v>
      </c>
      <c r="O1181" s="6"/>
      <c r="P1181" s="6"/>
      <c r="Q1181" s="6"/>
      <c r="R1181" s="6"/>
      <c r="S1181" s="6"/>
    </row>
    <row r="1182" ht="16" customHeight="1">
      <c r="A1182" s="6">
        <v>26</v>
      </c>
      <c r="B1182" s="6">
        <v>25</v>
      </c>
      <c r="C1182" s="6">
        <v>56</v>
      </c>
      <c r="D1182" s="6">
        <v>58</v>
      </c>
      <c r="E1182" s="6">
        <v>169059.07</v>
      </c>
      <c r="F1182" t="s" s="3">
        <v>3951</v>
      </c>
      <c r="G1182" t="s" s="3">
        <v>67</v>
      </c>
      <c r="H1182" t="s" s="3">
        <v>67</v>
      </c>
      <c r="I1182" t="s" s="3">
        <v>3952</v>
      </c>
      <c r="J1182" t="s" s="3">
        <v>3953</v>
      </c>
      <c r="K1182" t="s" s="3">
        <v>67</v>
      </c>
      <c r="L1182" t="s" s="3">
        <v>67</v>
      </c>
      <c r="M1182" t="s" s="3">
        <v>67</v>
      </c>
      <c r="N1182" t="s" s="3">
        <v>3951</v>
      </c>
      <c r="O1182" s="6"/>
      <c r="P1182" s="6"/>
      <c r="Q1182" s="6"/>
      <c r="R1182" s="6"/>
      <c r="S1182" s="6"/>
    </row>
    <row r="1183" ht="16" customHeight="1">
      <c r="A1183" s="6">
        <v>26</v>
      </c>
      <c r="B1183" s="6">
        <v>25</v>
      </c>
      <c r="C1183" s="6">
        <v>2</v>
      </c>
      <c r="D1183" s="6">
        <v>59</v>
      </c>
      <c r="E1183" s="6">
        <v>2797.04</v>
      </c>
      <c r="F1183" s="6"/>
      <c r="G1183" t="s" s="3">
        <v>67</v>
      </c>
      <c r="H1183" t="s" s="3">
        <v>67</v>
      </c>
      <c r="I1183" t="s" s="3">
        <v>3954</v>
      </c>
      <c r="J1183" t="s" s="3">
        <v>3955</v>
      </c>
      <c r="K1183" t="s" s="3">
        <v>67</v>
      </c>
      <c r="L1183" t="s" s="3">
        <v>67</v>
      </c>
      <c r="M1183" t="s" s="3">
        <v>67</v>
      </c>
      <c r="N1183" t="s" s="3">
        <v>67</v>
      </c>
      <c r="O1183" s="6"/>
      <c r="P1183" s="6"/>
      <c r="Q1183" s="6"/>
      <c r="R1183" s="6"/>
      <c r="S1183" s="6"/>
    </row>
    <row r="1184" ht="16" customHeight="1">
      <c r="A1184" s="6">
        <v>26</v>
      </c>
      <c r="B1184" s="6">
        <v>25</v>
      </c>
      <c r="C1184" s="6">
        <v>3</v>
      </c>
      <c r="D1184" s="6">
        <v>59</v>
      </c>
      <c r="E1184" s="6">
        <v>2819.35</v>
      </c>
      <c r="F1184" t="s" s="3">
        <v>1945</v>
      </c>
      <c r="G1184" t="s" s="3">
        <v>67</v>
      </c>
      <c r="H1184" t="s" s="3">
        <v>67</v>
      </c>
      <c r="I1184" t="s" s="3">
        <v>2373</v>
      </c>
      <c r="J1184" t="s" s="3">
        <v>2457</v>
      </c>
      <c r="K1184" t="s" s="3">
        <v>427</v>
      </c>
      <c r="L1184" t="s" s="3">
        <v>3956</v>
      </c>
      <c r="M1184" t="s" s="3">
        <v>474</v>
      </c>
      <c r="N1184" t="s" s="3">
        <v>1945</v>
      </c>
      <c r="O1184" s="6"/>
      <c r="P1184" s="6"/>
      <c r="Q1184" s="6"/>
      <c r="R1184" s="6"/>
      <c r="S1184" s="6"/>
    </row>
    <row r="1185" ht="16" customHeight="1">
      <c r="A1185" s="6">
        <v>26</v>
      </c>
      <c r="B1185" s="6">
        <v>25</v>
      </c>
      <c r="C1185" s="6">
        <v>4</v>
      </c>
      <c r="D1185" s="6">
        <v>59</v>
      </c>
      <c r="E1185" s="6">
        <v>2834.94</v>
      </c>
      <c r="F1185" t="s" s="3">
        <v>3957</v>
      </c>
      <c r="G1185" t="s" s="3">
        <v>67</v>
      </c>
      <c r="H1185" t="s" s="3">
        <v>67</v>
      </c>
      <c r="I1185" t="s" s="3">
        <v>1822</v>
      </c>
      <c r="J1185" t="s" s="3">
        <v>3958</v>
      </c>
      <c r="K1185" t="s" s="3">
        <v>3959</v>
      </c>
      <c r="L1185" t="s" s="3">
        <v>1135</v>
      </c>
      <c r="M1185" t="s" s="3">
        <v>3491</v>
      </c>
      <c r="N1185" t="s" s="3">
        <v>3960</v>
      </c>
      <c r="O1185" s="6"/>
      <c r="P1185" s="6"/>
      <c r="Q1185" s="6"/>
      <c r="R1185" s="6"/>
      <c r="S1185" s="6"/>
    </row>
    <row r="1186" ht="16" customHeight="1">
      <c r="A1186" s="6">
        <v>26</v>
      </c>
      <c r="B1186" s="6">
        <v>25</v>
      </c>
      <c r="C1186" s="6">
        <v>5</v>
      </c>
      <c r="D1186" s="6">
        <v>59</v>
      </c>
      <c r="E1186" s="6">
        <v>2844.17</v>
      </c>
      <c r="F1186" t="s" s="3">
        <v>3961</v>
      </c>
      <c r="G1186" t="s" s="3">
        <v>67</v>
      </c>
      <c r="H1186" t="s" s="3">
        <v>67</v>
      </c>
      <c r="I1186" t="s" s="3">
        <v>3962</v>
      </c>
      <c r="J1186" t="s" s="3">
        <v>950</v>
      </c>
      <c r="K1186" t="s" s="3">
        <v>3963</v>
      </c>
      <c r="L1186" t="s" s="3">
        <v>3964</v>
      </c>
      <c r="M1186" t="s" s="3">
        <v>67</v>
      </c>
      <c r="N1186" t="s" s="3">
        <v>3947</v>
      </c>
      <c r="O1186" s="6"/>
      <c r="P1186" s="6"/>
      <c r="Q1186" s="6"/>
      <c r="R1186" s="6"/>
      <c r="S1186" s="6"/>
    </row>
    <row r="1187" ht="16" customHeight="1">
      <c r="A1187" s="6">
        <v>26</v>
      </c>
      <c r="B1187" s="6">
        <v>25</v>
      </c>
      <c r="C1187" s="6">
        <v>7</v>
      </c>
      <c r="D1187" s="6">
        <v>59</v>
      </c>
      <c r="E1187" s="6">
        <v>2966.82</v>
      </c>
      <c r="F1187" t="s" s="3">
        <v>67</v>
      </c>
      <c r="G1187" t="s" s="3">
        <v>67</v>
      </c>
      <c r="H1187" t="s" s="3">
        <v>67</v>
      </c>
      <c r="I1187" t="s" s="3">
        <v>3618</v>
      </c>
      <c r="J1187" t="s" s="3">
        <v>3965</v>
      </c>
      <c r="K1187" t="s" s="3">
        <v>2420</v>
      </c>
      <c r="L1187" t="s" s="3">
        <v>2992</v>
      </c>
      <c r="M1187" t="s" s="3">
        <v>3966</v>
      </c>
      <c r="N1187" t="s" s="3">
        <v>457</v>
      </c>
      <c r="O1187" s="6"/>
      <c r="P1187" s="6"/>
      <c r="Q1187" s="6"/>
      <c r="R1187" s="6"/>
      <c r="S1187" s="6"/>
    </row>
    <row r="1188" ht="16" customHeight="1">
      <c r="A1188" s="6">
        <v>26</v>
      </c>
      <c r="B1188" s="6">
        <v>25</v>
      </c>
      <c r="C1188" s="6">
        <v>8</v>
      </c>
      <c r="D1188" s="6">
        <v>59</v>
      </c>
      <c r="E1188" s="6">
        <v>3003.17</v>
      </c>
      <c r="F1188" t="s" s="3">
        <v>3834</v>
      </c>
      <c r="G1188" t="s" s="3">
        <v>550</v>
      </c>
      <c r="H1188" t="s" s="3">
        <v>421</v>
      </c>
      <c r="I1188" t="s" s="3">
        <v>1182</v>
      </c>
      <c r="J1188" t="s" s="3">
        <v>1069</v>
      </c>
      <c r="K1188" t="s" s="3">
        <v>1722</v>
      </c>
      <c r="L1188" t="s" s="3">
        <v>534</v>
      </c>
      <c r="M1188" t="s" s="3">
        <v>2804</v>
      </c>
      <c r="N1188" t="s" s="3">
        <v>2511</v>
      </c>
      <c r="O1188" s="6"/>
      <c r="P1188" s="6"/>
      <c r="Q1188" s="6"/>
      <c r="R1188" s="6"/>
      <c r="S1188" s="6"/>
    </row>
    <row r="1189" ht="16" customHeight="1">
      <c r="A1189" s="6">
        <v>26</v>
      </c>
      <c r="B1189" s="6">
        <v>25</v>
      </c>
      <c r="C1189" s="6">
        <v>9</v>
      </c>
      <c r="D1189" s="6">
        <v>59</v>
      </c>
      <c r="E1189" s="6">
        <v>3028.6</v>
      </c>
      <c r="F1189" t="s" s="3">
        <v>3967</v>
      </c>
      <c r="G1189" t="s" s="3">
        <v>615</v>
      </c>
      <c r="H1189" t="s" s="3">
        <v>1264</v>
      </c>
      <c r="I1189" t="s" s="3">
        <v>541</v>
      </c>
      <c r="J1189" t="s" s="3">
        <v>936</v>
      </c>
      <c r="K1189" t="s" s="3">
        <v>1034</v>
      </c>
      <c r="L1189" t="s" s="3">
        <v>3968</v>
      </c>
      <c r="M1189" t="s" s="3">
        <v>3969</v>
      </c>
      <c r="N1189" t="s" s="3">
        <v>453</v>
      </c>
      <c r="O1189" s="6"/>
      <c r="P1189" s="6"/>
      <c r="Q1189" s="6"/>
      <c r="R1189" s="6"/>
      <c r="S1189" s="6"/>
    </row>
    <row r="1190" ht="16" customHeight="1">
      <c r="A1190" s="6">
        <v>26</v>
      </c>
      <c r="B1190" s="6">
        <v>25</v>
      </c>
      <c r="C1190" s="6">
        <v>10</v>
      </c>
      <c r="D1190" s="6">
        <v>59</v>
      </c>
      <c r="E1190" s="6">
        <v>3548.72</v>
      </c>
      <c r="F1190" t="s" s="3">
        <v>67</v>
      </c>
      <c r="G1190" t="s" s="3">
        <v>67</v>
      </c>
      <c r="H1190" t="s" s="3">
        <v>67</v>
      </c>
      <c r="I1190" t="s" s="3">
        <v>3970</v>
      </c>
      <c r="J1190" t="s" s="3">
        <v>878</v>
      </c>
      <c r="K1190" t="s" s="3">
        <v>3971</v>
      </c>
      <c r="L1190" t="s" s="3">
        <v>248</v>
      </c>
      <c r="M1190" t="s" s="3">
        <v>2456</v>
      </c>
      <c r="N1190" t="s" s="3">
        <v>2205</v>
      </c>
      <c r="O1190" s="6"/>
      <c r="P1190" s="6"/>
      <c r="Q1190" s="6"/>
      <c r="R1190" s="6"/>
      <c r="S1190" s="6"/>
    </row>
    <row r="1191" ht="16" customHeight="1">
      <c r="A1191" s="6">
        <v>26</v>
      </c>
      <c r="B1191" s="6">
        <v>25</v>
      </c>
      <c r="C1191" s="6">
        <v>11</v>
      </c>
      <c r="D1191" s="6">
        <v>59</v>
      </c>
      <c r="E1191" s="6">
        <v>3604.6</v>
      </c>
      <c r="F1191" t="s" s="3">
        <v>3972</v>
      </c>
      <c r="G1191" t="s" s="3">
        <v>1178</v>
      </c>
      <c r="H1191" t="s" s="3">
        <v>614</v>
      </c>
      <c r="I1191" t="s" s="3">
        <v>1018</v>
      </c>
      <c r="J1191" t="s" s="3">
        <v>455</v>
      </c>
      <c r="K1191" t="s" s="3">
        <v>1445</v>
      </c>
      <c r="L1191" t="s" s="3">
        <v>612</v>
      </c>
      <c r="M1191" t="s" s="3">
        <v>803</v>
      </c>
      <c r="N1191" t="s" s="3">
        <v>3888</v>
      </c>
      <c r="O1191" s="6"/>
      <c r="P1191" s="6"/>
      <c r="Q1191" s="6"/>
      <c r="R1191" s="6"/>
      <c r="S1191" s="6"/>
    </row>
    <row r="1192" ht="16" customHeight="1">
      <c r="A1192" s="6">
        <v>26</v>
      </c>
      <c r="B1192" s="6">
        <v>25</v>
      </c>
      <c r="C1192" s="6">
        <v>12</v>
      </c>
      <c r="D1192" s="6">
        <v>59</v>
      </c>
      <c r="E1192" s="6">
        <v>3642.49</v>
      </c>
      <c r="F1192" t="s" s="3">
        <v>3727</v>
      </c>
      <c r="G1192" t="s" s="3">
        <v>1696</v>
      </c>
      <c r="H1192" t="s" s="3">
        <v>3973</v>
      </c>
      <c r="I1192" t="s" s="3">
        <v>2799</v>
      </c>
      <c r="J1192" t="s" s="3">
        <v>3974</v>
      </c>
      <c r="K1192" t="s" s="3">
        <v>3975</v>
      </c>
      <c r="L1192" t="s" s="3">
        <v>1342</v>
      </c>
      <c r="M1192" t="s" s="3">
        <v>2799</v>
      </c>
      <c r="N1192" t="s" s="3">
        <v>3727</v>
      </c>
      <c r="O1192" s="6"/>
      <c r="P1192" s="6"/>
      <c r="Q1192" s="6"/>
      <c r="R1192" s="6"/>
      <c r="S1192" s="6"/>
    </row>
    <row r="1193" ht="16" customHeight="1">
      <c r="A1193" s="6">
        <v>26</v>
      </c>
      <c r="B1193" s="6">
        <v>25</v>
      </c>
      <c r="C1193" s="6">
        <v>13</v>
      </c>
      <c r="D1193" s="6">
        <v>59</v>
      </c>
      <c r="E1193" s="6">
        <v>3664.7</v>
      </c>
      <c r="F1193" t="s" s="3">
        <v>1345</v>
      </c>
      <c r="G1193" t="s" s="3">
        <v>1343</v>
      </c>
      <c r="H1193" t="s" s="3">
        <v>3088</v>
      </c>
      <c r="I1193" t="s" s="3">
        <v>1872</v>
      </c>
      <c r="J1193" t="s" s="3">
        <v>666</v>
      </c>
      <c r="K1193" t="s" s="3">
        <v>1420</v>
      </c>
      <c r="L1193" t="s" s="3">
        <v>666</v>
      </c>
      <c r="M1193" t="s" s="3">
        <v>1628</v>
      </c>
      <c r="N1193" t="s" s="3">
        <v>1345</v>
      </c>
      <c r="O1193" s="6"/>
      <c r="P1193" s="6"/>
      <c r="Q1193" s="6"/>
      <c r="R1193" s="6"/>
      <c r="S1193" s="6"/>
    </row>
    <row r="1194" ht="16" customHeight="1">
      <c r="A1194" s="6">
        <v>26</v>
      </c>
      <c r="B1194" s="6">
        <v>25</v>
      </c>
      <c r="C1194" s="6">
        <v>14</v>
      </c>
      <c r="D1194" s="6">
        <v>59</v>
      </c>
      <c r="E1194" s="6">
        <v>4413.39</v>
      </c>
      <c r="F1194" t="s" s="3">
        <v>1605</v>
      </c>
      <c r="G1194" t="s" s="3">
        <v>607</v>
      </c>
      <c r="H1194" t="s" s="3">
        <v>561</v>
      </c>
      <c r="I1194" t="s" s="3">
        <v>206</v>
      </c>
      <c r="J1194" t="s" s="3">
        <v>278</v>
      </c>
      <c r="K1194" t="s" s="3">
        <v>864</v>
      </c>
      <c r="L1194" t="s" s="3">
        <v>3976</v>
      </c>
      <c r="M1194" t="s" s="3">
        <v>383</v>
      </c>
      <c r="N1194" t="s" s="3">
        <v>3761</v>
      </c>
      <c r="O1194" s="6"/>
      <c r="P1194" s="6"/>
      <c r="Q1194" s="6"/>
      <c r="R1194" s="6"/>
      <c r="S1194" s="6"/>
    </row>
    <row r="1195" ht="16" customHeight="1">
      <c r="A1195" s="6">
        <v>26</v>
      </c>
      <c r="B1195" s="6">
        <v>25</v>
      </c>
      <c r="C1195" s="6">
        <v>15</v>
      </c>
      <c r="D1195" s="6">
        <v>59</v>
      </c>
      <c r="E1195" s="6">
        <v>4452.46</v>
      </c>
      <c r="F1195" t="s" s="3">
        <v>2958</v>
      </c>
      <c r="G1195" t="s" s="3">
        <v>3977</v>
      </c>
      <c r="H1195" t="s" s="3">
        <v>3978</v>
      </c>
      <c r="I1195" t="s" s="3">
        <v>3979</v>
      </c>
      <c r="J1195" t="s" s="3">
        <v>1270</v>
      </c>
      <c r="K1195" t="s" s="3">
        <v>1384</v>
      </c>
      <c r="L1195" t="s" s="3">
        <v>3017</v>
      </c>
      <c r="M1195" t="s" s="3">
        <v>2982</v>
      </c>
      <c r="N1195" t="s" s="3">
        <v>2618</v>
      </c>
      <c r="O1195" s="6"/>
      <c r="P1195" s="6"/>
      <c r="Q1195" s="6"/>
      <c r="R1195" s="6"/>
      <c r="S1195" s="6"/>
    </row>
    <row r="1196" ht="16" customHeight="1">
      <c r="A1196" s="6">
        <v>26</v>
      </c>
      <c r="B1196" s="6">
        <v>25</v>
      </c>
      <c r="C1196" s="6">
        <v>16</v>
      </c>
      <c r="D1196" s="6">
        <v>59</v>
      </c>
      <c r="E1196" s="6">
        <v>4498.87</v>
      </c>
      <c r="F1196" t="s" s="3">
        <v>3555</v>
      </c>
      <c r="G1196" t="s" s="3">
        <v>551</v>
      </c>
      <c r="H1196" t="s" s="3">
        <v>1181</v>
      </c>
      <c r="I1196" t="s" s="3">
        <v>1191</v>
      </c>
      <c r="J1196" t="s" s="3">
        <v>3980</v>
      </c>
      <c r="K1196" t="s" s="3">
        <v>3981</v>
      </c>
      <c r="L1196" t="s" s="3">
        <v>1072</v>
      </c>
      <c r="M1196" t="s" s="3">
        <v>3982</v>
      </c>
      <c r="N1196" t="s" s="3">
        <v>1018</v>
      </c>
      <c r="O1196" s="6"/>
      <c r="P1196" s="6"/>
      <c r="Q1196" s="6"/>
      <c r="R1196" s="6"/>
      <c r="S1196" s="6"/>
    </row>
    <row r="1197" ht="16" customHeight="1">
      <c r="A1197" s="6">
        <v>26</v>
      </c>
      <c r="B1197" s="6">
        <v>25</v>
      </c>
      <c r="C1197" s="6">
        <v>18</v>
      </c>
      <c r="D1197" s="6">
        <v>59</v>
      </c>
      <c r="E1197" s="6">
        <v>5060.08</v>
      </c>
      <c r="F1197" t="s" s="3">
        <v>67</v>
      </c>
      <c r="G1197" t="s" s="3">
        <v>3983</v>
      </c>
      <c r="H1197" t="s" s="3">
        <v>3984</v>
      </c>
      <c r="I1197" t="s" s="3">
        <v>3416</v>
      </c>
      <c r="J1197" t="s" s="3">
        <v>3985</v>
      </c>
      <c r="K1197" t="s" s="3">
        <v>2437</v>
      </c>
      <c r="L1197" t="s" s="3">
        <v>3986</v>
      </c>
      <c r="M1197" t="s" s="3">
        <v>3987</v>
      </c>
      <c r="N1197" t="s" s="3">
        <v>2087</v>
      </c>
      <c r="O1197" s="6"/>
      <c r="P1197" s="6"/>
      <c r="Q1197" s="6"/>
      <c r="R1197" s="6"/>
      <c r="S1197" s="6"/>
    </row>
    <row r="1198" ht="16" customHeight="1">
      <c r="A1198" s="6">
        <v>26</v>
      </c>
      <c r="B1198" s="6">
        <v>25</v>
      </c>
      <c r="C1198" s="6">
        <v>19</v>
      </c>
      <c r="D1198" s="6">
        <v>59</v>
      </c>
      <c r="E1198" s="6">
        <v>5627.25</v>
      </c>
      <c r="F1198" t="s" s="3">
        <v>2813</v>
      </c>
      <c r="G1198" t="s" s="3">
        <v>3988</v>
      </c>
      <c r="H1198" t="s" s="3">
        <v>1793</v>
      </c>
      <c r="I1198" t="s" s="3">
        <v>3647</v>
      </c>
      <c r="J1198" t="s" s="3">
        <v>3244</v>
      </c>
      <c r="K1198" t="s" s="3">
        <v>3819</v>
      </c>
      <c r="L1198" t="s" s="3">
        <v>1789</v>
      </c>
      <c r="M1198" t="s" s="3">
        <v>1786</v>
      </c>
      <c r="N1198" t="s" s="3">
        <v>1200</v>
      </c>
      <c r="O1198" s="6"/>
      <c r="P1198" s="6"/>
      <c r="Q1198" s="6"/>
      <c r="R1198" s="6"/>
      <c r="S1198" s="6"/>
    </row>
    <row r="1199" ht="16" customHeight="1">
      <c r="A1199" s="6">
        <v>26</v>
      </c>
      <c r="B1199" s="6">
        <v>25</v>
      </c>
      <c r="C1199" s="6">
        <v>20</v>
      </c>
      <c r="D1199" s="6">
        <v>59</v>
      </c>
      <c r="E1199" s="6">
        <v>5798.99</v>
      </c>
      <c r="F1199" t="s" s="3">
        <v>3496</v>
      </c>
      <c r="G1199" t="s" s="3">
        <v>3989</v>
      </c>
      <c r="H1199" t="s" s="3">
        <v>2199</v>
      </c>
      <c r="I1199" t="s" s="3">
        <v>903</v>
      </c>
      <c r="J1199" t="s" s="3">
        <v>3434</v>
      </c>
      <c r="K1199" t="s" s="3">
        <v>1553</v>
      </c>
      <c r="L1199" t="s" s="3">
        <v>829</v>
      </c>
      <c r="M1199" t="s" s="3">
        <v>2239</v>
      </c>
      <c r="N1199" t="s" s="3">
        <v>3244</v>
      </c>
      <c r="O1199" s="6"/>
      <c r="P1199" s="6"/>
      <c r="Q1199" s="6"/>
      <c r="R1199" s="6"/>
      <c r="S1199" s="6"/>
    </row>
    <row r="1200" ht="16" customHeight="1">
      <c r="A1200" s="6">
        <v>26</v>
      </c>
      <c r="B1200" s="6">
        <v>25</v>
      </c>
      <c r="C1200" s="6">
        <v>23</v>
      </c>
      <c r="D1200" s="6">
        <v>59</v>
      </c>
      <c r="E1200" s="6">
        <v>6404.61</v>
      </c>
      <c r="F1200" t="s" s="3">
        <v>1265</v>
      </c>
      <c r="G1200" t="s" s="3">
        <v>3990</v>
      </c>
      <c r="H1200" t="s" s="3">
        <v>3991</v>
      </c>
      <c r="I1200" t="s" s="3">
        <v>1713</v>
      </c>
      <c r="J1200" t="s" s="3">
        <v>3974</v>
      </c>
      <c r="K1200" t="s" s="3">
        <v>670</v>
      </c>
      <c r="L1200" t="s" s="3">
        <v>3992</v>
      </c>
      <c r="M1200" t="s" s="3">
        <v>728</v>
      </c>
      <c r="N1200" t="s" s="3">
        <v>1989</v>
      </c>
      <c r="O1200" s="6"/>
      <c r="P1200" s="6"/>
      <c r="Q1200" s="6"/>
      <c r="R1200" s="6"/>
      <c r="S1200" s="6"/>
    </row>
    <row r="1201" ht="16" customHeight="1">
      <c r="A1201" s="6">
        <v>26</v>
      </c>
      <c r="B1201" s="6">
        <v>25</v>
      </c>
      <c r="C1201" s="6">
        <v>25</v>
      </c>
      <c r="D1201" s="6">
        <v>59</v>
      </c>
      <c r="E1201" s="6">
        <v>6535.93</v>
      </c>
      <c r="F1201" t="s" s="3">
        <v>1274</v>
      </c>
      <c r="G1201" t="s" s="3">
        <v>484</v>
      </c>
      <c r="H1201" t="s" s="3">
        <v>343</v>
      </c>
      <c r="I1201" t="s" s="3">
        <v>3993</v>
      </c>
      <c r="J1201" t="s" s="3">
        <v>3473</v>
      </c>
      <c r="K1201" t="s" s="3">
        <v>307</v>
      </c>
      <c r="L1201" t="s" s="3">
        <v>281</v>
      </c>
      <c r="M1201" t="s" s="3">
        <v>457</v>
      </c>
      <c r="N1201" t="s" s="3">
        <v>248</v>
      </c>
      <c r="O1201" s="6"/>
      <c r="P1201" s="6"/>
      <c r="Q1201" s="6"/>
      <c r="R1201" s="6"/>
      <c r="S1201" s="6"/>
    </row>
    <row r="1202" ht="16" customHeight="1">
      <c r="A1202" s="6">
        <v>26</v>
      </c>
      <c r="B1202" s="6">
        <v>25</v>
      </c>
      <c r="C1202" s="6">
        <v>24</v>
      </c>
      <c r="D1202" s="6">
        <v>59</v>
      </c>
      <c r="E1202" s="6">
        <v>6746.53</v>
      </c>
      <c r="F1202" t="s" s="3">
        <v>3994</v>
      </c>
      <c r="G1202" t="s" s="3">
        <v>1777</v>
      </c>
      <c r="H1202" t="s" s="3">
        <v>3995</v>
      </c>
      <c r="I1202" t="s" s="3">
        <v>3996</v>
      </c>
      <c r="J1202" t="s" s="3">
        <v>799</v>
      </c>
      <c r="K1202" t="s" s="3">
        <v>3997</v>
      </c>
      <c r="L1202" t="s" s="3">
        <v>1694</v>
      </c>
      <c r="M1202" t="s" s="3">
        <v>3998</v>
      </c>
      <c r="N1202" t="s" s="3">
        <v>1315</v>
      </c>
      <c r="O1202" s="6"/>
      <c r="P1202" s="6"/>
      <c r="Q1202" s="6"/>
      <c r="R1202" s="6"/>
      <c r="S1202" s="6"/>
    </row>
    <row r="1203" ht="16" customHeight="1">
      <c r="A1203" s="6">
        <v>26</v>
      </c>
      <c r="B1203" s="6">
        <v>25</v>
      </c>
      <c r="C1203" s="6">
        <v>31</v>
      </c>
      <c r="D1203" s="6">
        <v>59</v>
      </c>
      <c r="E1203" s="6">
        <v>6935.56</v>
      </c>
      <c r="F1203" t="s" s="3">
        <v>67</v>
      </c>
      <c r="G1203" t="s" s="3">
        <v>67</v>
      </c>
      <c r="H1203" t="s" s="3">
        <v>67</v>
      </c>
      <c r="I1203" t="s" s="3">
        <v>590</v>
      </c>
      <c r="J1203" t="s" s="3">
        <v>2457</v>
      </c>
      <c r="K1203" t="s" s="3">
        <v>421</v>
      </c>
      <c r="L1203" t="s" s="3">
        <v>1940</v>
      </c>
      <c r="M1203" t="s" s="3">
        <v>3999</v>
      </c>
      <c r="N1203" t="s" s="3">
        <v>2187</v>
      </c>
      <c r="O1203" s="6"/>
      <c r="P1203" s="6"/>
      <c r="Q1203" s="6"/>
      <c r="R1203" s="6"/>
      <c r="S1203" s="6"/>
    </row>
    <row r="1204" ht="16" customHeight="1">
      <c r="A1204" s="6">
        <v>26</v>
      </c>
      <c r="B1204" s="6">
        <v>25</v>
      </c>
      <c r="C1204" s="6">
        <v>26</v>
      </c>
      <c r="D1204" s="6">
        <v>59</v>
      </c>
      <c r="E1204" s="6">
        <v>6984.08</v>
      </c>
      <c r="F1204" t="s" s="3">
        <v>4000</v>
      </c>
      <c r="G1204" t="s" s="3">
        <v>2295</v>
      </c>
      <c r="H1204" t="s" s="3">
        <v>2601</v>
      </c>
      <c r="I1204" t="s" s="3">
        <v>368</v>
      </c>
      <c r="J1204" t="s" s="3">
        <v>2531</v>
      </c>
      <c r="K1204" t="s" s="3">
        <v>3559</v>
      </c>
      <c r="L1204" t="s" s="3">
        <v>1919</v>
      </c>
      <c r="M1204" t="s" s="3">
        <v>1807</v>
      </c>
      <c r="N1204" t="s" s="3">
        <v>1541</v>
      </c>
      <c r="O1204" s="6"/>
      <c r="P1204" s="6"/>
      <c r="Q1204" s="6"/>
      <c r="R1204" s="6"/>
      <c r="S1204" s="6"/>
    </row>
    <row r="1205" ht="16" customHeight="1">
      <c r="A1205" s="6">
        <v>26</v>
      </c>
      <c r="B1205" s="6">
        <v>25</v>
      </c>
      <c r="C1205" s="6">
        <v>27</v>
      </c>
      <c r="D1205" s="6">
        <v>59</v>
      </c>
      <c r="E1205" s="6">
        <v>7288.46</v>
      </c>
      <c r="F1205" t="s" s="3">
        <v>4001</v>
      </c>
      <c r="G1205" t="s" s="3">
        <v>67</v>
      </c>
      <c r="H1205" t="s" s="3">
        <v>67</v>
      </c>
      <c r="I1205" t="s" s="3">
        <v>3976</v>
      </c>
      <c r="J1205" t="s" s="3">
        <v>2739</v>
      </c>
      <c r="K1205" t="s" s="3">
        <v>1933</v>
      </c>
      <c r="L1205" t="s" s="3">
        <v>1539</v>
      </c>
      <c r="M1205" t="s" s="3">
        <v>234</v>
      </c>
      <c r="N1205" t="s" s="3">
        <v>424</v>
      </c>
      <c r="O1205" s="6"/>
      <c r="P1205" s="6"/>
      <c r="Q1205" s="6"/>
      <c r="R1205" s="6"/>
      <c r="S1205" s="6"/>
    </row>
    <row r="1206" ht="16" customHeight="1">
      <c r="A1206" s="6">
        <v>26</v>
      </c>
      <c r="B1206" s="6">
        <v>25</v>
      </c>
      <c r="C1206" s="6">
        <v>33</v>
      </c>
      <c r="D1206" s="6">
        <v>59</v>
      </c>
      <c r="E1206" s="6">
        <v>7507.68</v>
      </c>
      <c r="F1206" t="s" s="3">
        <v>67</v>
      </c>
      <c r="G1206" t="s" s="3">
        <v>67</v>
      </c>
      <c r="H1206" t="s" s="3">
        <v>67</v>
      </c>
      <c r="I1206" t="s" s="3">
        <v>4002</v>
      </c>
      <c r="J1206" t="s" s="3">
        <v>4003</v>
      </c>
      <c r="K1206" t="s" s="3">
        <v>865</v>
      </c>
      <c r="L1206" t="s" s="3">
        <v>3495</v>
      </c>
      <c r="M1206" t="s" s="3">
        <v>4004</v>
      </c>
      <c r="N1206" t="s" s="3">
        <v>2423</v>
      </c>
      <c r="O1206" s="6"/>
      <c r="P1206" s="6"/>
      <c r="Q1206" s="6"/>
      <c r="R1206" s="6"/>
      <c r="S1206" s="6"/>
    </row>
    <row r="1207" ht="16" customHeight="1">
      <c r="A1207" s="6">
        <v>26</v>
      </c>
      <c r="B1207" s="6">
        <v>25</v>
      </c>
      <c r="C1207" s="6">
        <v>34</v>
      </c>
      <c r="D1207" s="6">
        <v>59</v>
      </c>
      <c r="E1207" s="6">
        <v>7581.12</v>
      </c>
      <c r="F1207" t="s" s="3">
        <v>4005</v>
      </c>
      <c r="G1207" t="s" s="3">
        <v>67</v>
      </c>
      <c r="H1207" t="s" s="3">
        <v>67</v>
      </c>
      <c r="I1207" t="s" s="3">
        <v>534</v>
      </c>
      <c r="J1207" t="s" s="3">
        <v>654</v>
      </c>
      <c r="K1207" t="s" s="3">
        <v>4006</v>
      </c>
      <c r="L1207" t="s" s="3">
        <v>372</v>
      </c>
      <c r="M1207" t="s" s="3">
        <v>561</v>
      </c>
      <c r="N1207" t="s" s="3">
        <v>4005</v>
      </c>
      <c r="O1207" s="6"/>
      <c r="P1207" s="6"/>
      <c r="Q1207" s="6"/>
      <c r="R1207" s="6"/>
      <c r="S1207" s="6"/>
    </row>
    <row r="1208" ht="16" customHeight="1">
      <c r="A1208" s="6">
        <v>26</v>
      </c>
      <c r="B1208" s="6">
        <v>25</v>
      </c>
      <c r="C1208" s="6">
        <v>35</v>
      </c>
      <c r="D1208" s="6">
        <v>59</v>
      </c>
      <c r="E1208" s="6">
        <v>7634.35</v>
      </c>
      <c r="F1208" t="s" s="3">
        <v>606</v>
      </c>
      <c r="G1208" t="s" s="3">
        <v>67</v>
      </c>
      <c r="H1208" t="s" s="3">
        <v>67</v>
      </c>
      <c r="I1208" t="s" s="3">
        <v>3329</v>
      </c>
      <c r="J1208" t="s" s="3">
        <v>4007</v>
      </c>
      <c r="K1208" t="s" s="3">
        <v>4008</v>
      </c>
      <c r="L1208" t="s" s="3">
        <v>2946</v>
      </c>
      <c r="M1208" t="s" s="3">
        <v>4009</v>
      </c>
      <c r="N1208" t="s" s="3">
        <v>606</v>
      </c>
      <c r="O1208" s="6"/>
      <c r="P1208" s="6"/>
      <c r="Q1208" s="6"/>
      <c r="R1208" s="6"/>
      <c r="S1208" s="6"/>
    </row>
    <row r="1209" ht="16" customHeight="1">
      <c r="A1209" s="6">
        <v>26</v>
      </c>
      <c r="B1209" s="6">
        <v>25</v>
      </c>
      <c r="C1209" s="6">
        <v>36</v>
      </c>
      <c r="D1209" s="6">
        <v>59</v>
      </c>
      <c r="E1209" s="6">
        <v>7805.01</v>
      </c>
      <c r="F1209" s="6"/>
      <c r="G1209" t="s" s="3">
        <v>67</v>
      </c>
      <c r="H1209" t="s" s="3">
        <v>67</v>
      </c>
      <c r="I1209" t="s" s="3">
        <v>2978</v>
      </c>
      <c r="J1209" t="s" s="3">
        <v>2867</v>
      </c>
      <c r="K1209" t="s" s="3">
        <v>174</v>
      </c>
      <c r="L1209" t="s" s="3">
        <v>67</v>
      </c>
      <c r="M1209" t="s" s="3">
        <v>2019</v>
      </c>
      <c r="N1209" t="s" s="3">
        <v>67</v>
      </c>
      <c r="O1209" s="6"/>
      <c r="P1209" s="6"/>
      <c r="Q1209" s="6"/>
      <c r="R1209" s="6"/>
      <c r="S1209" s="6"/>
    </row>
    <row r="1210" ht="16" customHeight="1">
      <c r="A1210" s="6">
        <v>26</v>
      </c>
      <c r="B1210" s="6">
        <v>25</v>
      </c>
      <c r="C1210" s="6">
        <v>41</v>
      </c>
      <c r="D1210" s="6">
        <v>59</v>
      </c>
      <c r="E1210" s="6">
        <v>9669.66</v>
      </c>
      <c r="F1210" t="s" s="3">
        <v>673</v>
      </c>
      <c r="G1210" t="s" s="3">
        <v>4010</v>
      </c>
      <c r="H1210" t="s" s="3">
        <v>4011</v>
      </c>
      <c r="I1210" t="s" s="3">
        <v>4012</v>
      </c>
      <c r="J1210" t="s" s="3">
        <v>4013</v>
      </c>
      <c r="K1210" t="s" s="3">
        <v>1323</v>
      </c>
      <c r="L1210" t="s" s="3">
        <v>4014</v>
      </c>
      <c r="M1210" t="s" s="3">
        <v>4015</v>
      </c>
      <c r="N1210" t="s" s="3">
        <v>1865</v>
      </c>
      <c r="O1210" s="6"/>
      <c r="P1210" s="6"/>
      <c r="Q1210" s="6"/>
      <c r="R1210" s="6"/>
      <c r="S1210" s="6"/>
    </row>
    <row r="1211" ht="16" customHeight="1">
      <c r="A1211" s="6">
        <v>26</v>
      </c>
      <c r="B1211" s="6">
        <v>25</v>
      </c>
      <c r="C1211" s="6">
        <v>39</v>
      </c>
      <c r="D1211" s="6">
        <v>59</v>
      </c>
      <c r="E1211" s="6">
        <v>9854.610000000001</v>
      </c>
      <c r="F1211" t="s" s="3">
        <v>67</v>
      </c>
      <c r="G1211" t="s" s="3">
        <v>67</v>
      </c>
      <c r="H1211" t="s" s="3">
        <v>67</v>
      </c>
      <c r="I1211" t="s" s="3">
        <v>1407</v>
      </c>
      <c r="J1211" t="s" s="3">
        <v>2682</v>
      </c>
      <c r="K1211" t="s" s="3">
        <v>2285</v>
      </c>
      <c r="L1211" t="s" s="3">
        <v>4016</v>
      </c>
      <c r="M1211" t="s" s="3">
        <v>2385</v>
      </c>
      <c r="N1211" t="s" s="3">
        <v>970</v>
      </c>
      <c r="O1211" s="6"/>
      <c r="P1211" s="6"/>
      <c r="Q1211" s="6"/>
      <c r="R1211" s="6"/>
      <c r="S1211" s="6"/>
    </row>
    <row r="1212" ht="16" customHeight="1">
      <c r="A1212" s="6">
        <v>26</v>
      </c>
      <c r="B1212" s="6">
        <v>25</v>
      </c>
      <c r="C1212" s="6">
        <v>40</v>
      </c>
      <c r="D1212" s="6">
        <v>59</v>
      </c>
      <c r="E1212" s="6">
        <v>9926.809999999999</v>
      </c>
      <c r="F1212" t="s" s="3">
        <v>2267</v>
      </c>
      <c r="G1212" t="s" s="3">
        <v>67</v>
      </c>
      <c r="H1212" t="s" s="3">
        <v>67</v>
      </c>
      <c r="I1212" t="s" s="3">
        <v>2412</v>
      </c>
      <c r="J1212" t="s" s="3">
        <v>457</v>
      </c>
      <c r="K1212" t="s" s="3">
        <v>493</v>
      </c>
      <c r="L1212" t="s" s="3">
        <v>812</v>
      </c>
      <c r="M1212" t="s" s="3">
        <v>4017</v>
      </c>
      <c r="N1212" t="s" s="3">
        <v>2734</v>
      </c>
      <c r="O1212" s="6"/>
      <c r="P1212" s="6"/>
      <c r="Q1212" s="6"/>
      <c r="R1212" s="6"/>
      <c r="S1212" s="6"/>
    </row>
    <row r="1213" ht="16" customHeight="1">
      <c r="A1213" s="6">
        <v>26</v>
      </c>
      <c r="B1213" s="6">
        <v>25</v>
      </c>
      <c r="C1213" s="6">
        <v>42</v>
      </c>
      <c r="D1213" s="6">
        <v>59</v>
      </c>
      <c r="E1213" s="6">
        <v>10874.11</v>
      </c>
      <c r="F1213" t="s" s="3">
        <v>1159</v>
      </c>
      <c r="G1213" t="s" s="3">
        <v>1068</v>
      </c>
      <c r="H1213" t="s" s="3">
        <v>991</v>
      </c>
      <c r="I1213" t="s" s="3">
        <v>1804</v>
      </c>
      <c r="J1213" t="s" s="3">
        <v>937</v>
      </c>
      <c r="K1213" t="s" s="3">
        <v>1458</v>
      </c>
      <c r="L1213" t="s" s="3">
        <v>2871</v>
      </c>
      <c r="M1213" t="s" s="3">
        <v>1449</v>
      </c>
      <c r="N1213" t="s" s="3">
        <v>1000</v>
      </c>
      <c r="O1213" s="6"/>
      <c r="P1213" s="6"/>
      <c r="Q1213" s="6"/>
      <c r="R1213" s="6"/>
      <c r="S1213" s="6"/>
    </row>
    <row r="1214" ht="16" customHeight="1">
      <c r="A1214" s="6">
        <v>26</v>
      </c>
      <c r="B1214" s="6">
        <v>25</v>
      </c>
      <c r="C1214" s="6">
        <v>45</v>
      </c>
      <c r="D1214" s="6">
        <v>59</v>
      </c>
      <c r="E1214" s="6">
        <v>11345.74</v>
      </c>
      <c r="F1214" t="s" s="3">
        <v>67</v>
      </c>
      <c r="G1214" t="s" s="3">
        <v>67</v>
      </c>
      <c r="H1214" t="s" s="3">
        <v>67</v>
      </c>
      <c r="I1214" t="s" s="3">
        <v>774</v>
      </c>
      <c r="J1214" t="s" s="3">
        <v>598</v>
      </c>
      <c r="K1214" t="s" s="3">
        <v>3273</v>
      </c>
      <c r="L1214" t="s" s="3">
        <v>1608</v>
      </c>
      <c r="M1214" t="s" s="3">
        <v>2442</v>
      </c>
      <c r="N1214" t="s" s="3">
        <v>4018</v>
      </c>
      <c r="O1214" s="6"/>
      <c r="P1214" s="6"/>
      <c r="Q1214" s="6"/>
      <c r="R1214" s="6"/>
      <c r="S1214" s="6"/>
    </row>
    <row r="1215" ht="16" customHeight="1">
      <c r="A1215" s="6">
        <v>26</v>
      </c>
      <c r="B1215" s="6">
        <v>25</v>
      </c>
      <c r="C1215" s="6">
        <v>46</v>
      </c>
      <c r="D1215" s="6">
        <v>59</v>
      </c>
      <c r="E1215" s="6">
        <v>11753.22</v>
      </c>
      <c r="F1215" t="s" s="3">
        <v>4019</v>
      </c>
      <c r="G1215" t="s" s="3">
        <v>1184</v>
      </c>
      <c r="H1215" t="s" s="3">
        <v>2830</v>
      </c>
      <c r="I1215" t="s" s="3">
        <v>1139</v>
      </c>
      <c r="J1215" t="s" s="3">
        <v>4020</v>
      </c>
      <c r="K1215" t="s" s="3">
        <v>3896</v>
      </c>
      <c r="L1215" t="s" s="3">
        <v>2458</v>
      </c>
      <c r="M1215" t="s" s="3">
        <v>460</v>
      </c>
      <c r="N1215" t="s" s="3">
        <v>4021</v>
      </c>
      <c r="O1215" s="6"/>
      <c r="P1215" s="6"/>
      <c r="Q1215" s="6"/>
      <c r="R1215" s="6"/>
      <c r="S1215" s="6"/>
    </row>
    <row r="1216" ht="16" customHeight="1">
      <c r="A1216" s="6">
        <v>26</v>
      </c>
      <c r="B1216" s="6">
        <v>25</v>
      </c>
      <c r="C1216" s="6">
        <v>48</v>
      </c>
      <c r="D1216" s="6">
        <v>59</v>
      </c>
      <c r="E1216" s="6">
        <v>18645.01</v>
      </c>
      <c r="F1216" t="s" s="3">
        <v>67</v>
      </c>
      <c r="G1216" t="s" s="3">
        <v>67</v>
      </c>
      <c r="H1216" t="s" s="3">
        <v>67</v>
      </c>
      <c r="I1216" t="s" s="3">
        <v>4022</v>
      </c>
      <c r="J1216" t="s" s="3">
        <v>321</v>
      </c>
      <c r="K1216" t="s" s="3">
        <v>3094</v>
      </c>
      <c r="L1216" t="s" s="3">
        <v>1055</v>
      </c>
      <c r="M1216" t="s" s="3">
        <v>315</v>
      </c>
      <c r="N1216" t="s" s="3">
        <v>3461</v>
      </c>
      <c r="O1216" s="6"/>
      <c r="P1216" s="6"/>
      <c r="Q1216" s="6"/>
      <c r="R1216" s="6"/>
      <c r="S1216" s="6"/>
    </row>
    <row r="1217" ht="16" customHeight="1">
      <c r="A1217" s="6">
        <v>26</v>
      </c>
      <c r="B1217" s="6">
        <v>25</v>
      </c>
      <c r="C1217" s="6">
        <v>49</v>
      </c>
      <c r="D1217" s="6">
        <v>59</v>
      </c>
      <c r="E1217" s="6">
        <v>20994.08</v>
      </c>
      <c r="F1217" t="s" s="3">
        <v>2533</v>
      </c>
      <c r="G1217" t="s" s="3">
        <v>67</v>
      </c>
      <c r="H1217" t="s" s="3">
        <v>67</v>
      </c>
      <c r="I1217" t="s" s="3">
        <v>743</v>
      </c>
      <c r="J1217" t="s" s="3">
        <v>3272</v>
      </c>
      <c r="K1217" t="s" s="3">
        <v>501</v>
      </c>
      <c r="L1217" t="s" s="3">
        <v>429</v>
      </c>
      <c r="M1217" t="s" s="3">
        <v>566</v>
      </c>
      <c r="N1217" t="s" s="3">
        <v>2533</v>
      </c>
      <c r="O1217" s="6"/>
      <c r="P1217" s="6"/>
      <c r="Q1217" s="6"/>
      <c r="R1217" s="6"/>
      <c r="S1217" s="6"/>
    </row>
    <row r="1218" ht="16" customHeight="1">
      <c r="A1218" s="6">
        <v>26</v>
      </c>
      <c r="B1218" s="6">
        <v>25</v>
      </c>
      <c r="C1218" s="6">
        <v>50</v>
      </c>
      <c r="D1218" s="6">
        <v>59</v>
      </c>
      <c r="E1218" s="6">
        <v>21011.78</v>
      </c>
      <c r="F1218" t="s" s="3">
        <v>301</v>
      </c>
      <c r="G1218" t="s" s="3">
        <v>67</v>
      </c>
      <c r="H1218" t="s" s="3">
        <v>67</v>
      </c>
      <c r="I1218" t="s" s="3">
        <v>858</v>
      </c>
      <c r="J1218" t="s" s="3">
        <v>320</v>
      </c>
      <c r="K1218" t="s" s="3">
        <v>4023</v>
      </c>
      <c r="L1218" t="s" s="3">
        <v>4024</v>
      </c>
      <c r="M1218" t="s" s="3">
        <v>2420</v>
      </c>
      <c r="N1218" t="s" s="3">
        <v>301</v>
      </c>
      <c r="O1218" s="6"/>
      <c r="P1218" s="6"/>
      <c r="Q1218" s="6"/>
      <c r="R1218" s="6"/>
      <c r="S1218" s="6"/>
    </row>
    <row r="1219" ht="16" customHeight="1">
      <c r="A1219" s="6">
        <v>26</v>
      </c>
      <c r="B1219" s="6">
        <v>25</v>
      </c>
      <c r="C1219" s="6">
        <v>51</v>
      </c>
      <c r="D1219" s="6">
        <v>59</v>
      </c>
      <c r="E1219" s="6">
        <v>21098.24</v>
      </c>
      <c r="F1219" t="s" s="3">
        <v>4025</v>
      </c>
      <c r="G1219" t="s" s="3">
        <v>67</v>
      </c>
      <c r="H1219" t="s" s="3">
        <v>67</v>
      </c>
      <c r="I1219" t="s" s="3">
        <v>922</v>
      </c>
      <c r="J1219" t="s" s="3">
        <v>4026</v>
      </c>
      <c r="K1219" t="s" s="3">
        <v>2578</v>
      </c>
      <c r="L1219" t="s" s="3">
        <v>1354</v>
      </c>
      <c r="M1219" t="s" s="3">
        <v>4027</v>
      </c>
      <c r="N1219" t="s" s="3">
        <v>4025</v>
      </c>
      <c r="O1219" s="6"/>
      <c r="P1219" s="6"/>
      <c r="Q1219" s="6"/>
      <c r="R1219" s="6"/>
      <c r="S1219" s="6"/>
    </row>
    <row r="1220" ht="16" customHeight="1">
      <c r="A1220" s="6">
        <v>26</v>
      </c>
      <c r="B1220" s="6">
        <v>25</v>
      </c>
      <c r="C1220" s="6">
        <v>52</v>
      </c>
      <c r="D1220" s="6">
        <v>59</v>
      </c>
      <c r="E1220" s="6">
        <v>21530.94</v>
      </c>
      <c r="F1220" s="6"/>
      <c r="G1220" t="s" s="3">
        <v>67</v>
      </c>
      <c r="H1220" t="s" s="3">
        <v>67</v>
      </c>
      <c r="I1220" t="s" s="3">
        <v>4028</v>
      </c>
      <c r="J1220" t="s" s="3">
        <v>4029</v>
      </c>
      <c r="K1220" t="s" s="3">
        <v>67</v>
      </c>
      <c r="L1220" t="s" s="3">
        <v>67</v>
      </c>
      <c r="M1220" t="s" s="3">
        <v>67</v>
      </c>
      <c r="N1220" t="s" s="3">
        <v>67</v>
      </c>
      <c r="O1220" s="6"/>
      <c r="P1220" s="6"/>
      <c r="Q1220" s="6"/>
      <c r="R1220" s="6"/>
      <c r="S1220" s="6"/>
    </row>
    <row r="1221" ht="16" customHeight="1">
      <c r="A1221" s="6">
        <v>26</v>
      </c>
      <c r="B1221" s="6">
        <v>25</v>
      </c>
      <c r="C1221" s="6">
        <v>53</v>
      </c>
      <c r="D1221" s="6">
        <v>59</v>
      </c>
      <c r="E1221" s="6">
        <v>23170.98</v>
      </c>
      <c r="F1221" s="6"/>
      <c r="G1221" t="s" s="3">
        <v>67</v>
      </c>
      <c r="H1221" t="s" s="3">
        <v>67</v>
      </c>
      <c r="I1221" t="s" s="3">
        <v>1890</v>
      </c>
      <c r="J1221" t="s" s="3">
        <v>2209</v>
      </c>
      <c r="K1221" t="s" s="3">
        <v>2890</v>
      </c>
      <c r="L1221" t="s" s="3">
        <v>4030</v>
      </c>
      <c r="M1221" t="s" s="3">
        <v>372</v>
      </c>
      <c r="N1221" t="s" s="3">
        <v>67</v>
      </c>
      <c r="O1221" s="6"/>
      <c r="P1221" s="6"/>
      <c r="Q1221" s="6"/>
      <c r="R1221" s="6"/>
      <c r="S1221" s="6"/>
    </row>
    <row r="1222" ht="16" customHeight="1">
      <c r="A1222" s="6">
        <v>26</v>
      </c>
      <c r="B1222" s="6">
        <v>25</v>
      </c>
      <c r="C1222" s="6">
        <v>54</v>
      </c>
      <c r="D1222" s="6">
        <v>59</v>
      </c>
      <c r="E1222" s="6">
        <v>24222.08</v>
      </c>
      <c r="F1222" t="s" s="3">
        <v>4031</v>
      </c>
      <c r="G1222" t="s" s="3">
        <v>67</v>
      </c>
      <c r="H1222" t="s" s="3">
        <v>67</v>
      </c>
      <c r="I1222" t="s" s="3">
        <v>3129</v>
      </c>
      <c r="J1222" t="s" s="3">
        <v>143</v>
      </c>
      <c r="K1222" t="s" s="3">
        <v>4032</v>
      </c>
      <c r="L1222" t="s" s="3">
        <v>740</v>
      </c>
      <c r="M1222" t="s" s="3">
        <v>1463</v>
      </c>
      <c r="N1222" t="s" s="3">
        <v>1600</v>
      </c>
      <c r="O1222" s="6"/>
      <c r="P1222" s="6"/>
      <c r="Q1222" s="6"/>
      <c r="R1222" s="6"/>
      <c r="S1222" s="6"/>
    </row>
    <row r="1223" ht="16" customHeight="1">
      <c r="A1223" s="6">
        <v>26</v>
      </c>
      <c r="B1223" s="6">
        <v>25</v>
      </c>
      <c r="C1223" s="6">
        <v>58</v>
      </c>
      <c r="D1223" s="6">
        <v>59</v>
      </c>
      <c r="E1223" s="6">
        <v>38082.91</v>
      </c>
      <c r="F1223" t="s" s="3">
        <v>67</v>
      </c>
      <c r="G1223" t="s" s="3">
        <v>67</v>
      </c>
      <c r="H1223" t="s" s="3">
        <v>67</v>
      </c>
      <c r="I1223" t="s" s="3">
        <v>4033</v>
      </c>
      <c r="J1223" t="s" s="3">
        <v>2857</v>
      </c>
      <c r="K1223" t="s" s="3">
        <v>2744</v>
      </c>
      <c r="L1223" t="s" s="3">
        <v>4034</v>
      </c>
      <c r="M1223" t="s" s="3">
        <v>3754</v>
      </c>
      <c r="N1223" t="s" s="3">
        <v>2976</v>
      </c>
      <c r="O1223" s="6"/>
      <c r="P1223" s="6"/>
      <c r="Q1223" s="6"/>
      <c r="R1223" s="6"/>
      <c r="S1223" s="6"/>
    </row>
    <row r="1224" ht="16" customHeight="1">
      <c r="A1224" s="6">
        <v>26</v>
      </c>
      <c r="B1224" s="6">
        <v>25</v>
      </c>
      <c r="C1224" s="6">
        <v>59</v>
      </c>
      <c r="D1224" s="6">
        <v>60</v>
      </c>
      <c r="E1224" t="s" s="3">
        <v>67</v>
      </c>
      <c r="F1224" t="s" s="3">
        <v>755</v>
      </c>
      <c r="G1224" t="s" s="3">
        <v>67</v>
      </c>
      <c r="H1224" t="s" s="3">
        <v>67</v>
      </c>
      <c r="I1224" t="s" s="3">
        <v>67</v>
      </c>
      <c r="J1224" t="s" s="3">
        <v>745</v>
      </c>
      <c r="K1224" t="s" s="3">
        <v>1460</v>
      </c>
      <c r="L1224" t="s" s="3">
        <v>2639</v>
      </c>
      <c r="M1224" t="s" s="3">
        <v>755</v>
      </c>
      <c r="N1224" t="s" s="3">
        <v>755</v>
      </c>
      <c r="O1224" s="6"/>
      <c r="P1224" s="6"/>
      <c r="Q1224" s="6"/>
      <c r="R1224" s="6"/>
      <c r="S1224" s="6"/>
    </row>
    <row r="1225" ht="16" customHeight="1">
      <c r="A1225" s="6">
        <v>26</v>
      </c>
      <c r="B1225" s="6">
        <v>25</v>
      </c>
      <c r="C1225" s="6">
        <v>1</v>
      </c>
      <c r="D1225" s="6">
        <v>60</v>
      </c>
      <c r="E1225" s="6">
        <v>2757.58</v>
      </c>
      <c r="F1225" t="s" s="3">
        <v>67</v>
      </c>
      <c r="G1225" t="s" s="3">
        <v>67</v>
      </c>
      <c r="H1225" t="s" s="3">
        <v>67</v>
      </c>
      <c r="I1225" t="s" s="3">
        <v>915</v>
      </c>
      <c r="J1225" t="s" s="3">
        <v>1659</v>
      </c>
      <c r="K1225" t="s" s="3">
        <v>4035</v>
      </c>
      <c r="L1225" t="s" s="3">
        <v>67</v>
      </c>
      <c r="M1225" t="s" s="3">
        <v>67</v>
      </c>
      <c r="N1225" t="s" s="3">
        <v>1247</v>
      </c>
      <c r="O1225" s="6"/>
      <c r="P1225" s="6"/>
      <c r="Q1225" s="6"/>
      <c r="R1225" s="6"/>
      <c r="S1225" s="6"/>
    </row>
    <row r="1226" ht="16" customHeight="1">
      <c r="A1226" s="6">
        <v>26</v>
      </c>
      <c r="B1226" s="6">
        <v>25</v>
      </c>
      <c r="C1226" s="6">
        <v>2</v>
      </c>
      <c r="D1226" s="6">
        <v>60</v>
      </c>
      <c r="E1226" s="6">
        <v>2787.17</v>
      </c>
      <c r="F1226" t="s" s="3">
        <v>1373</v>
      </c>
      <c r="G1226" t="s" s="3">
        <v>67</v>
      </c>
      <c r="H1226" t="s" s="3">
        <v>67</v>
      </c>
      <c r="I1226" t="s" s="3">
        <v>4036</v>
      </c>
      <c r="J1226" t="s" s="3">
        <v>4037</v>
      </c>
      <c r="K1226" t="s" s="3">
        <v>267</v>
      </c>
      <c r="L1226" t="s" s="3">
        <v>269</v>
      </c>
      <c r="M1226" t="s" s="3">
        <v>2595</v>
      </c>
      <c r="N1226" t="s" s="3">
        <v>1377</v>
      </c>
      <c r="O1226" s="6"/>
      <c r="P1226" s="6"/>
      <c r="Q1226" s="6"/>
      <c r="R1226" s="6"/>
      <c r="S1226" s="6"/>
    </row>
    <row r="1227" ht="16" customHeight="1">
      <c r="A1227" s="6">
        <v>26</v>
      </c>
      <c r="B1227" s="6">
        <v>25</v>
      </c>
      <c r="C1227" s="6">
        <v>3</v>
      </c>
      <c r="D1227" s="6">
        <v>60</v>
      </c>
      <c r="E1227" s="6">
        <v>2809.33</v>
      </c>
      <c r="F1227" t="s" s="3">
        <v>1761</v>
      </c>
      <c r="G1227" t="s" s="3">
        <v>67</v>
      </c>
      <c r="H1227" t="s" s="3">
        <v>67</v>
      </c>
      <c r="I1227" t="s" s="3">
        <v>2975</v>
      </c>
      <c r="J1227" t="s" s="3">
        <v>2588</v>
      </c>
      <c r="K1227" t="s" s="3">
        <v>141</v>
      </c>
      <c r="L1227" t="s" s="3">
        <v>3599</v>
      </c>
      <c r="M1227" t="s" s="3">
        <v>742</v>
      </c>
      <c r="N1227" t="s" s="3">
        <v>1761</v>
      </c>
      <c r="O1227" s="6"/>
      <c r="P1227" s="6"/>
      <c r="Q1227" s="6"/>
      <c r="R1227" s="6"/>
      <c r="S1227" s="6"/>
    </row>
    <row r="1228" ht="16" customHeight="1">
      <c r="A1228" s="6">
        <v>26</v>
      </c>
      <c r="B1228" s="6">
        <v>25</v>
      </c>
      <c r="C1228" s="6">
        <v>4</v>
      </c>
      <c r="D1228" s="6">
        <v>60</v>
      </c>
      <c r="E1228" s="6">
        <v>2824.8</v>
      </c>
      <c r="F1228" t="s" s="3">
        <v>1460</v>
      </c>
      <c r="G1228" t="s" s="3">
        <v>67</v>
      </c>
      <c r="H1228" t="s" s="3">
        <v>67</v>
      </c>
      <c r="I1228" t="s" s="3">
        <v>4038</v>
      </c>
      <c r="J1228" t="s" s="3">
        <v>4039</v>
      </c>
      <c r="K1228" t="s" s="3">
        <v>971</v>
      </c>
      <c r="L1228" t="s" s="3">
        <v>4040</v>
      </c>
      <c r="M1228" t="s" s="3">
        <v>4041</v>
      </c>
      <c r="N1228" t="s" s="3">
        <v>1405</v>
      </c>
      <c r="O1228" s="6"/>
      <c r="P1228" s="6"/>
      <c r="Q1228" s="6"/>
      <c r="R1228" s="6"/>
      <c r="S1228" s="6"/>
    </row>
    <row r="1229" ht="16" customHeight="1">
      <c r="A1229" s="6">
        <v>26</v>
      </c>
      <c r="B1229" s="6">
        <v>25</v>
      </c>
      <c r="C1229" s="6">
        <v>5</v>
      </c>
      <c r="D1229" s="6">
        <v>60</v>
      </c>
      <c r="E1229" s="6">
        <v>2833.97</v>
      </c>
      <c r="F1229" s="6"/>
      <c r="G1229" t="s" s="3">
        <v>67</v>
      </c>
      <c r="H1229" t="s" s="3">
        <v>67</v>
      </c>
      <c r="I1229" t="s" s="3">
        <v>1474</v>
      </c>
      <c r="J1229" t="s" s="3">
        <v>4042</v>
      </c>
      <c r="K1229" t="s" s="3">
        <v>1099</v>
      </c>
      <c r="L1229" t="s" s="3">
        <v>67</v>
      </c>
      <c r="M1229" t="s" s="3">
        <v>4043</v>
      </c>
      <c r="N1229" t="s" s="3">
        <v>67</v>
      </c>
      <c r="O1229" s="6"/>
      <c r="P1229" s="6"/>
      <c r="Q1229" s="6"/>
      <c r="R1229" s="6"/>
      <c r="S1229" s="6"/>
    </row>
    <row r="1230" ht="16" customHeight="1">
      <c r="A1230" s="6">
        <v>26</v>
      </c>
      <c r="B1230" s="6">
        <v>25</v>
      </c>
      <c r="C1230" s="6">
        <v>6</v>
      </c>
      <c r="D1230" s="6">
        <v>60</v>
      </c>
      <c r="E1230" s="6">
        <v>2907.79</v>
      </c>
      <c r="F1230" t="s" s="3">
        <v>67</v>
      </c>
      <c r="G1230" t="s" s="3">
        <v>484</v>
      </c>
      <c r="H1230" t="s" s="3">
        <v>2810</v>
      </c>
      <c r="I1230" t="s" s="3">
        <v>376</v>
      </c>
      <c r="J1230" t="s" s="3">
        <v>1347</v>
      </c>
      <c r="K1230" t="s" s="3">
        <v>2908</v>
      </c>
      <c r="L1230" t="s" s="3">
        <v>4044</v>
      </c>
      <c r="M1230" t="s" s="3">
        <v>4045</v>
      </c>
      <c r="N1230" t="s" s="3">
        <v>4046</v>
      </c>
      <c r="O1230" s="6"/>
      <c r="P1230" s="6"/>
      <c r="Q1230" s="6"/>
      <c r="R1230" s="6"/>
      <c r="S1230" s="6"/>
    </row>
    <row r="1231" ht="16" customHeight="1">
      <c r="A1231" s="6">
        <v>26</v>
      </c>
      <c r="B1231" s="6">
        <v>25</v>
      </c>
      <c r="C1231" s="6">
        <v>7</v>
      </c>
      <c r="D1231" s="6">
        <v>60</v>
      </c>
      <c r="E1231" s="6">
        <v>2955.72</v>
      </c>
      <c r="F1231" t="s" s="3">
        <v>395</v>
      </c>
      <c r="G1231" t="s" s="3">
        <v>3120</v>
      </c>
      <c r="H1231" t="s" s="3">
        <v>4047</v>
      </c>
      <c r="I1231" t="s" s="3">
        <v>4048</v>
      </c>
      <c r="J1231" t="s" s="3">
        <v>4047</v>
      </c>
      <c r="K1231" t="s" s="3">
        <v>622</v>
      </c>
      <c r="L1231" t="s" s="3">
        <v>300</v>
      </c>
      <c r="M1231" t="s" s="3">
        <v>4049</v>
      </c>
      <c r="N1231" t="s" s="3">
        <v>4050</v>
      </c>
      <c r="O1231" s="6"/>
      <c r="P1231" s="6"/>
      <c r="Q1231" s="6"/>
      <c r="R1231" s="6"/>
      <c r="S1231" s="6"/>
    </row>
    <row r="1232" ht="16" customHeight="1">
      <c r="A1232" s="6">
        <v>26</v>
      </c>
      <c r="B1232" s="6">
        <v>25</v>
      </c>
      <c r="C1232" s="6">
        <v>8</v>
      </c>
      <c r="D1232" s="6">
        <v>60</v>
      </c>
      <c r="E1232" s="6">
        <v>2991.8</v>
      </c>
      <c r="F1232" t="s" s="3">
        <v>4051</v>
      </c>
      <c r="G1232" t="s" s="3">
        <v>457</v>
      </c>
      <c r="H1232" t="s" s="3">
        <v>3039</v>
      </c>
      <c r="I1232" t="s" s="3">
        <v>4052</v>
      </c>
      <c r="J1232" t="s" s="3">
        <v>4053</v>
      </c>
      <c r="K1232" t="s" s="3">
        <v>2691</v>
      </c>
      <c r="L1232" t="s" s="3">
        <v>3524</v>
      </c>
      <c r="M1232" t="s" s="3">
        <v>3521</v>
      </c>
      <c r="N1232" t="s" s="3">
        <v>2957</v>
      </c>
      <c r="O1232" s="6"/>
      <c r="P1232" s="6"/>
      <c r="Q1232" s="6"/>
      <c r="R1232" s="6"/>
      <c r="S1232" s="6"/>
    </row>
    <row r="1233" ht="16" customHeight="1">
      <c r="A1233" s="6">
        <v>26</v>
      </c>
      <c r="B1233" s="6">
        <v>25</v>
      </c>
      <c r="C1233" s="6">
        <v>9</v>
      </c>
      <c r="D1233" s="6">
        <v>60</v>
      </c>
      <c r="E1233" s="6">
        <v>3017.04</v>
      </c>
      <c r="F1233" t="s" s="3">
        <v>428</v>
      </c>
      <c r="G1233" t="s" s="3">
        <v>67</v>
      </c>
      <c r="H1233" t="s" s="3">
        <v>67</v>
      </c>
      <c r="I1233" t="s" s="3">
        <v>4054</v>
      </c>
      <c r="J1233" t="s" s="3">
        <v>238</v>
      </c>
      <c r="K1233" t="s" s="3">
        <v>1253</v>
      </c>
      <c r="L1233" t="s" s="3">
        <v>4055</v>
      </c>
      <c r="M1233" t="s" s="3">
        <v>4056</v>
      </c>
      <c r="N1233" t="s" s="3">
        <v>791</v>
      </c>
      <c r="O1233" s="6"/>
      <c r="P1233" s="6"/>
      <c r="Q1233" s="6"/>
      <c r="R1233" s="6"/>
      <c r="S1233" s="6"/>
    </row>
    <row r="1234" ht="16" customHeight="1">
      <c r="A1234" s="6">
        <v>26</v>
      </c>
      <c r="B1234" s="6">
        <v>25</v>
      </c>
      <c r="C1234" s="6">
        <v>10</v>
      </c>
      <c r="D1234" s="6">
        <v>60</v>
      </c>
      <c r="E1234" s="6">
        <v>3532.86</v>
      </c>
      <c r="F1234" t="s" s="3">
        <v>1557</v>
      </c>
      <c r="G1234" t="s" s="3">
        <v>3902</v>
      </c>
      <c r="H1234" t="s" s="3">
        <v>1556</v>
      </c>
      <c r="I1234" t="s" s="3">
        <v>3823</v>
      </c>
      <c r="J1234" t="s" s="3">
        <v>3266</v>
      </c>
      <c r="K1234" t="s" s="3">
        <v>3158</v>
      </c>
      <c r="L1234" t="s" s="3">
        <v>1874</v>
      </c>
      <c r="M1234" t="s" s="3">
        <v>1999</v>
      </c>
      <c r="N1234" t="s" s="3">
        <v>1557</v>
      </c>
      <c r="O1234" s="6"/>
      <c r="P1234" s="6"/>
      <c r="Q1234" s="6"/>
      <c r="R1234" s="6"/>
      <c r="S1234" s="6"/>
    </row>
    <row r="1235" ht="16" customHeight="1">
      <c r="A1235" s="6">
        <v>26</v>
      </c>
      <c r="B1235" s="6">
        <v>25</v>
      </c>
      <c r="C1235" s="6">
        <v>11</v>
      </c>
      <c r="D1235" s="6">
        <v>60</v>
      </c>
      <c r="E1235" s="6">
        <v>3588.23</v>
      </c>
      <c r="F1235" t="s" s="3">
        <v>3410</v>
      </c>
      <c r="G1235" t="s" s="3">
        <v>840</v>
      </c>
      <c r="H1235" t="s" s="3">
        <v>1879</v>
      </c>
      <c r="I1235" t="s" s="3">
        <v>2648</v>
      </c>
      <c r="J1235" t="s" s="3">
        <v>3458</v>
      </c>
      <c r="K1235" t="s" s="3">
        <v>3203</v>
      </c>
      <c r="L1235" t="s" s="3">
        <v>835</v>
      </c>
      <c r="M1235" t="s" s="3">
        <v>1762</v>
      </c>
      <c r="N1235" t="s" s="3">
        <v>3935</v>
      </c>
      <c r="O1235" s="6"/>
      <c r="P1235" s="6"/>
      <c r="Q1235" s="6"/>
      <c r="R1235" s="6"/>
      <c r="S1235" s="6"/>
    </row>
    <row r="1236" ht="16" customHeight="1">
      <c r="A1236" s="6">
        <v>26</v>
      </c>
      <c r="B1236" s="6">
        <v>25</v>
      </c>
      <c r="C1236" s="6">
        <v>12</v>
      </c>
      <c r="D1236" s="6">
        <v>60</v>
      </c>
      <c r="E1236" s="6">
        <v>3625.77</v>
      </c>
      <c r="F1236" t="s" s="3">
        <v>2547</v>
      </c>
      <c r="G1236" t="s" s="3">
        <v>3284</v>
      </c>
      <c r="H1236" t="s" s="3">
        <v>1989</v>
      </c>
      <c r="I1236" t="s" s="3">
        <v>3918</v>
      </c>
      <c r="J1236" t="s" s="3">
        <v>4057</v>
      </c>
      <c r="K1236" t="s" s="3">
        <v>1869</v>
      </c>
      <c r="L1236" t="s" s="3">
        <v>1710</v>
      </c>
      <c r="M1236" t="s" s="3">
        <v>4058</v>
      </c>
      <c r="N1236" t="s" s="3">
        <v>2547</v>
      </c>
      <c r="O1236" s="6"/>
      <c r="P1236" s="6"/>
      <c r="Q1236" s="6"/>
      <c r="R1236" s="6"/>
      <c r="S1236" s="6"/>
    </row>
    <row r="1237" ht="16" customHeight="1">
      <c r="A1237" s="6">
        <v>26</v>
      </c>
      <c r="B1237" s="6">
        <v>25</v>
      </c>
      <c r="C1237" s="6">
        <v>13</v>
      </c>
      <c r="D1237" s="6">
        <v>60</v>
      </c>
      <c r="E1237" s="6">
        <v>3647.78</v>
      </c>
      <c r="F1237" t="s" s="3">
        <v>67</v>
      </c>
      <c r="G1237" t="s" s="3">
        <v>67</v>
      </c>
      <c r="H1237" t="s" s="3">
        <v>67</v>
      </c>
      <c r="I1237" t="s" s="3">
        <v>994</v>
      </c>
      <c r="J1237" t="s" s="3">
        <v>4059</v>
      </c>
      <c r="K1237" t="s" s="3">
        <v>261</v>
      </c>
      <c r="L1237" t="s" s="3">
        <v>180</v>
      </c>
      <c r="M1237" t="s" s="3">
        <v>3608</v>
      </c>
      <c r="N1237" t="s" s="3">
        <v>756</v>
      </c>
      <c r="O1237" s="6"/>
      <c r="P1237" s="6"/>
      <c r="Q1237" s="6"/>
      <c r="R1237" s="6"/>
      <c r="S1237" s="6"/>
    </row>
    <row r="1238" ht="16" customHeight="1">
      <c r="A1238" s="6">
        <v>26</v>
      </c>
      <c r="B1238" s="6">
        <v>25</v>
      </c>
      <c r="C1238" s="6">
        <v>14</v>
      </c>
      <c r="D1238" s="6">
        <v>60</v>
      </c>
      <c r="E1238" s="6">
        <v>4388.87</v>
      </c>
      <c r="F1238" t="s" s="3">
        <v>377</v>
      </c>
      <c r="G1238" t="s" s="3">
        <v>1538</v>
      </c>
      <c r="H1238" t="s" s="3">
        <v>72</v>
      </c>
      <c r="I1238" t="s" s="3">
        <v>71</v>
      </c>
      <c r="J1238" t="s" s="3">
        <v>626</v>
      </c>
      <c r="K1238" t="s" s="3">
        <v>2960</v>
      </c>
      <c r="L1238" t="s" s="3">
        <v>1374</v>
      </c>
      <c r="M1238" t="s" s="3">
        <v>3529</v>
      </c>
      <c r="N1238" t="s" s="3">
        <v>3982</v>
      </c>
      <c r="O1238" s="6"/>
      <c r="P1238" s="6"/>
      <c r="Q1238" s="6"/>
      <c r="R1238" s="6"/>
      <c r="S1238" s="6"/>
    </row>
    <row r="1239" ht="16" customHeight="1">
      <c r="A1239" s="6">
        <v>26</v>
      </c>
      <c r="B1239" s="6">
        <v>25</v>
      </c>
      <c r="C1239" s="6">
        <v>15</v>
      </c>
      <c r="D1239" s="6">
        <v>60</v>
      </c>
      <c r="E1239" s="6">
        <v>4427.51</v>
      </c>
      <c r="F1239" t="s" s="3">
        <v>4060</v>
      </c>
      <c r="G1239" t="s" s="3">
        <v>4061</v>
      </c>
      <c r="H1239" t="s" s="3">
        <v>2825</v>
      </c>
      <c r="I1239" t="s" s="3">
        <v>3044</v>
      </c>
      <c r="J1239" t="s" s="3">
        <v>4062</v>
      </c>
      <c r="K1239" t="s" s="3">
        <v>4063</v>
      </c>
      <c r="L1239" t="s" s="3">
        <v>1349</v>
      </c>
      <c r="M1239" t="s" s="3">
        <v>1248</v>
      </c>
      <c r="N1239" t="s" s="3">
        <v>1887</v>
      </c>
      <c r="O1239" s="6"/>
      <c r="P1239" s="6"/>
      <c r="Q1239" s="6"/>
      <c r="R1239" s="6"/>
      <c r="S1239" s="6"/>
    </row>
    <row r="1240" ht="16" customHeight="1">
      <c r="A1240" s="6">
        <v>26</v>
      </c>
      <c r="B1240" s="6">
        <v>25</v>
      </c>
      <c r="C1240" s="6">
        <v>16</v>
      </c>
      <c r="D1240" s="6">
        <v>60</v>
      </c>
      <c r="E1240" s="6">
        <v>4473.4</v>
      </c>
      <c r="F1240" t="s" s="3">
        <v>67</v>
      </c>
      <c r="G1240" t="s" s="3">
        <v>67</v>
      </c>
      <c r="H1240" t="s" s="3">
        <v>67</v>
      </c>
      <c r="I1240" t="s" s="3">
        <v>2454</v>
      </c>
      <c r="J1240" t="s" s="3">
        <v>4064</v>
      </c>
      <c r="K1240" t="s" s="3">
        <v>4065</v>
      </c>
      <c r="L1240" t="s" s="3">
        <v>875</v>
      </c>
      <c r="M1240" t="s" s="3">
        <v>2460</v>
      </c>
      <c r="N1240" t="s" s="3">
        <v>1392</v>
      </c>
      <c r="O1240" s="6"/>
      <c r="P1240" s="6"/>
      <c r="Q1240" s="6"/>
      <c r="R1240" s="6"/>
      <c r="S1240" s="6"/>
    </row>
    <row r="1241" ht="16" customHeight="1">
      <c r="A1241" s="6">
        <v>26</v>
      </c>
      <c r="B1241" s="6">
        <v>25</v>
      </c>
      <c r="C1241" s="6">
        <v>17</v>
      </c>
      <c r="D1241" s="6">
        <v>60</v>
      </c>
      <c r="E1241" s="6">
        <v>4898.61</v>
      </c>
      <c r="F1241" t="s" s="3">
        <v>67</v>
      </c>
      <c r="G1241" t="s" s="3">
        <v>2081</v>
      </c>
      <c r="H1241" t="s" s="3">
        <v>2082</v>
      </c>
      <c r="I1241" t="s" s="3">
        <v>2081</v>
      </c>
      <c r="J1241" t="s" s="3">
        <v>2083</v>
      </c>
      <c r="K1241" t="s" s="3">
        <v>4066</v>
      </c>
      <c r="L1241" t="s" s="3">
        <v>4067</v>
      </c>
      <c r="M1241" t="s" s="3">
        <v>4068</v>
      </c>
      <c r="N1241" t="s" s="3">
        <v>4069</v>
      </c>
      <c r="O1241" s="6"/>
      <c r="P1241" s="6"/>
      <c r="Q1241" s="6"/>
      <c r="R1241" s="6"/>
      <c r="S1241" s="6"/>
    </row>
    <row r="1242" ht="16" customHeight="1">
      <c r="A1242" s="6">
        <v>26</v>
      </c>
      <c r="B1242" s="6">
        <v>25</v>
      </c>
      <c r="C1242" s="6">
        <v>18</v>
      </c>
      <c r="D1242" s="6">
        <v>60</v>
      </c>
      <c r="E1242" s="6">
        <v>5027.88</v>
      </c>
      <c r="F1242" t="s" s="3">
        <v>1781</v>
      </c>
      <c r="G1242" t="s" s="3">
        <v>3554</v>
      </c>
      <c r="H1242" t="s" s="3">
        <v>4070</v>
      </c>
      <c r="I1242" t="s" s="3">
        <v>4071</v>
      </c>
      <c r="J1242" t="s" s="3">
        <v>2643</v>
      </c>
      <c r="K1242" t="s" s="3">
        <v>670</v>
      </c>
      <c r="L1242" t="s" s="3">
        <v>1342</v>
      </c>
      <c r="M1242" t="s" s="3">
        <v>1323</v>
      </c>
      <c r="N1242" t="s" s="3">
        <v>4072</v>
      </c>
      <c r="O1242" s="6"/>
      <c r="P1242" s="6"/>
      <c r="Q1242" s="6"/>
      <c r="R1242" s="6"/>
      <c r="S1242" s="6"/>
    </row>
    <row r="1243" ht="16" customHeight="1">
      <c r="A1243" s="6">
        <v>26</v>
      </c>
      <c r="B1243" s="6">
        <v>25</v>
      </c>
      <c r="C1243" s="6">
        <v>19</v>
      </c>
      <c r="D1243" s="6">
        <v>60</v>
      </c>
      <c r="E1243" s="6">
        <v>5587.45</v>
      </c>
      <c r="F1243" t="s" s="3">
        <v>2280</v>
      </c>
      <c r="G1243" t="s" s="3">
        <v>1259</v>
      </c>
      <c r="H1243" t="s" s="3">
        <v>1066</v>
      </c>
      <c r="I1243" t="s" s="3">
        <v>67</v>
      </c>
      <c r="J1243" t="s" s="3">
        <v>453</v>
      </c>
      <c r="K1243" t="s" s="3">
        <v>4073</v>
      </c>
      <c r="L1243" t="s" s="3">
        <v>2426</v>
      </c>
      <c r="M1243" t="s" s="3">
        <v>518</v>
      </c>
      <c r="N1243" t="s" s="3">
        <v>731</v>
      </c>
      <c r="O1243" s="6"/>
      <c r="P1243" s="6"/>
      <c r="Q1243" s="6"/>
      <c r="R1243" s="6"/>
      <c r="S1243" s="6"/>
    </row>
    <row r="1244" ht="16" customHeight="1">
      <c r="A1244" s="6">
        <v>26</v>
      </c>
      <c r="B1244" s="6">
        <v>25</v>
      </c>
      <c r="C1244" s="6">
        <v>20</v>
      </c>
      <c r="D1244" s="6">
        <v>60</v>
      </c>
      <c r="E1244" s="6">
        <v>5756.74</v>
      </c>
      <c r="F1244" t="s" s="3">
        <v>67</v>
      </c>
      <c r="G1244" t="s" s="3">
        <v>3809</v>
      </c>
      <c r="H1244" t="s" s="3">
        <v>1315</v>
      </c>
      <c r="I1244" t="s" s="3">
        <v>2218</v>
      </c>
      <c r="J1244" t="s" s="3">
        <v>1042</v>
      </c>
      <c r="K1244" t="s" s="3">
        <v>843</v>
      </c>
      <c r="L1244" t="s" s="3">
        <v>618</v>
      </c>
      <c r="M1244" t="s" s="3">
        <v>1270</v>
      </c>
      <c r="N1244" t="s" s="3">
        <v>4074</v>
      </c>
      <c r="O1244" s="6"/>
      <c r="P1244" s="6"/>
      <c r="Q1244" s="6"/>
      <c r="R1244" s="6"/>
      <c r="S1244" s="6"/>
    </row>
    <row r="1245" ht="16" customHeight="1">
      <c r="A1245" s="6">
        <v>26</v>
      </c>
      <c r="B1245" s="6">
        <v>25</v>
      </c>
      <c r="C1245" s="6">
        <v>23</v>
      </c>
      <c r="D1245" s="6">
        <v>60</v>
      </c>
      <c r="E1245" s="6">
        <v>6353.12</v>
      </c>
      <c r="F1245" t="s" s="3">
        <v>4075</v>
      </c>
      <c r="G1245" t="s" s="3">
        <v>4076</v>
      </c>
      <c r="H1245" t="s" s="3">
        <v>4077</v>
      </c>
      <c r="I1245" t="s" s="3">
        <v>1770</v>
      </c>
      <c r="J1245" t="s" s="3">
        <v>1234</v>
      </c>
      <c r="K1245" t="s" s="3">
        <v>4078</v>
      </c>
      <c r="L1245" t="s" s="3">
        <v>4079</v>
      </c>
      <c r="M1245" t="s" s="3">
        <v>2198</v>
      </c>
      <c r="N1245" t="s" s="3">
        <v>2001</v>
      </c>
      <c r="O1245" s="6"/>
      <c r="P1245" s="6"/>
      <c r="Q1245" s="6"/>
      <c r="R1245" s="6"/>
      <c r="S1245" s="6"/>
    </row>
    <row r="1246" ht="16" customHeight="1">
      <c r="A1246" s="6">
        <v>26</v>
      </c>
      <c r="B1246" s="6">
        <v>25</v>
      </c>
      <c r="C1246" s="6">
        <v>22</v>
      </c>
      <c r="D1246" s="6">
        <v>60</v>
      </c>
      <c r="E1246" s="6">
        <v>6471.9</v>
      </c>
      <c r="F1246" t="s" s="3">
        <v>67</v>
      </c>
      <c r="G1246" t="s" s="3">
        <v>1376</v>
      </c>
      <c r="H1246" t="s" s="3">
        <v>628</v>
      </c>
      <c r="I1246" t="s" s="3">
        <v>2025</v>
      </c>
      <c r="J1246" t="s" s="3">
        <v>66</v>
      </c>
      <c r="K1246" t="s" s="3">
        <v>3228</v>
      </c>
      <c r="L1246" t="s" s="3">
        <v>76</v>
      </c>
      <c r="M1246" t="s" s="3">
        <v>4024</v>
      </c>
      <c r="N1246" t="s" s="3">
        <v>1583</v>
      </c>
      <c r="O1246" s="6"/>
      <c r="P1246" s="6"/>
      <c r="Q1246" s="6"/>
      <c r="R1246" s="6"/>
      <c r="S1246" s="6"/>
    </row>
    <row r="1247" ht="16" customHeight="1">
      <c r="A1247" s="6">
        <v>26</v>
      </c>
      <c r="B1247" s="6">
        <v>25</v>
      </c>
      <c r="C1247" s="6">
        <v>25</v>
      </c>
      <c r="D1247" s="6">
        <v>60</v>
      </c>
      <c r="E1247" s="6">
        <v>6482.31</v>
      </c>
      <c r="F1247" t="s" s="3">
        <v>3014</v>
      </c>
      <c r="G1247" t="s" s="3">
        <v>734</v>
      </c>
      <c r="H1247" t="s" s="3">
        <v>988</v>
      </c>
      <c r="I1247" t="s" s="3">
        <v>3336</v>
      </c>
      <c r="J1247" t="s" s="3">
        <v>4080</v>
      </c>
      <c r="K1247" t="s" s="3">
        <v>4081</v>
      </c>
      <c r="L1247" t="s" s="3">
        <v>1032</v>
      </c>
      <c r="M1247" t="s" s="3">
        <v>4082</v>
      </c>
      <c r="N1247" t="s" s="3">
        <v>1219</v>
      </c>
      <c r="O1247" s="6"/>
      <c r="P1247" s="6"/>
      <c r="Q1247" s="6"/>
      <c r="R1247" s="6"/>
      <c r="S1247" s="6"/>
    </row>
    <row r="1248" ht="16" customHeight="1">
      <c r="A1248" s="6">
        <v>26</v>
      </c>
      <c r="B1248" s="6">
        <v>25</v>
      </c>
      <c r="C1248" s="6">
        <v>24</v>
      </c>
      <c r="D1248" s="6">
        <v>60</v>
      </c>
      <c r="E1248" s="6">
        <v>6689.41</v>
      </c>
      <c r="F1248" t="s" s="3">
        <v>1353</v>
      </c>
      <c r="G1248" t="s" s="3">
        <v>2898</v>
      </c>
      <c r="H1248" t="s" s="3">
        <v>1988</v>
      </c>
      <c r="I1248" t="s" s="3">
        <v>4083</v>
      </c>
      <c r="J1248" t="s" s="3">
        <v>4080</v>
      </c>
      <c r="K1248" t="s" s="3">
        <v>1324</v>
      </c>
      <c r="L1248" t="s" s="3">
        <v>3428</v>
      </c>
      <c r="M1248" t="s" s="3">
        <v>4084</v>
      </c>
      <c r="N1248" t="s" s="3">
        <v>1988</v>
      </c>
      <c r="O1248" s="6"/>
      <c r="P1248" s="6"/>
      <c r="Q1248" s="6"/>
      <c r="R1248" s="6"/>
      <c r="S1248" s="6"/>
    </row>
    <row r="1249" ht="16" customHeight="1">
      <c r="A1249" s="6">
        <v>26</v>
      </c>
      <c r="B1249" s="6">
        <v>25</v>
      </c>
      <c r="C1249" s="6">
        <v>30</v>
      </c>
      <c r="D1249" s="6">
        <v>60</v>
      </c>
      <c r="E1249" s="6">
        <v>6814.16</v>
      </c>
      <c r="F1249" t="s" s="3">
        <v>67</v>
      </c>
      <c r="G1249" t="s" s="3">
        <v>67</v>
      </c>
      <c r="H1249" t="s" s="3">
        <v>67</v>
      </c>
      <c r="I1249" t="s" s="3">
        <v>4085</v>
      </c>
      <c r="J1249" t="s" s="3">
        <v>4086</v>
      </c>
      <c r="K1249" t="s" s="3">
        <v>1437</v>
      </c>
      <c r="L1249" t="s" s="3">
        <v>4087</v>
      </c>
      <c r="M1249" t="s" s="3">
        <v>3731</v>
      </c>
      <c r="N1249" t="s" s="3">
        <v>412</v>
      </c>
      <c r="O1249" s="6"/>
      <c r="P1249" s="6"/>
      <c r="Q1249" s="6"/>
      <c r="R1249" s="6"/>
      <c r="S1249" s="6"/>
    </row>
    <row r="1250" ht="16" customHeight="1">
      <c r="A1250" s="6">
        <v>26</v>
      </c>
      <c r="B1250" s="6">
        <v>25</v>
      </c>
      <c r="C1250" s="6">
        <v>31</v>
      </c>
      <c r="D1250" s="6">
        <v>60</v>
      </c>
      <c r="E1250" s="6">
        <v>6875.21</v>
      </c>
      <c r="F1250" t="s" s="3">
        <v>1277</v>
      </c>
      <c r="G1250" t="s" s="3">
        <v>67</v>
      </c>
      <c r="H1250" t="s" s="3">
        <v>67</v>
      </c>
      <c r="I1250" t="s" s="3">
        <v>1280</v>
      </c>
      <c r="J1250" t="s" s="3">
        <v>474</v>
      </c>
      <c r="K1250" t="s" s="3">
        <v>351</v>
      </c>
      <c r="L1250" t="s" s="3">
        <v>4088</v>
      </c>
      <c r="M1250" t="s" s="3">
        <v>2855</v>
      </c>
      <c r="N1250" t="s" s="3">
        <v>1484</v>
      </c>
      <c r="O1250" s="6"/>
      <c r="P1250" s="6"/>
      <c r="Q1250" s="6"/>
      <c r="R1250" s="6"/>
      <c r="S1250" s="6"/>
    </row>
    <row r="1251" ht="16" customHeight="1">
      <c r="A1251" s="6">
        <v>26</v>
      </c>
      <c r="B1251" s="6">
        <v>25</v>
      </c>
      <c r="C1251" s="6">
        <v>26</v>
      </c>
      <c r="D1251" s="6">
        <v>60</v>
      </c>
      <c r="E1251" s="6">
        <v>6922.88</v>
      </c>
      <c r="F1251" t="s" s="3">
        <v>3064</v>
      </c>
      <c r="G1251" t="s" s="3">
        <v>1457</v>
      </c>
      <c r="H1251" t="s" s="3">
        <v>1285</v>
      </c>
      <c r="I1251" t="s" s="3">
        <v>542</v>
      </c>
      <c r="J1251" t="s" s="3">
        <v>1040</v>
      </c>
      <c r="K1251" t="s" s="3">
        <v>1182</v>
      </c>
      <c r="L1251" t="s" s="3">
        <v>1384</v>
      </c>
      <c r="M1251" t="s" s="3">
        <v>613</v>
      </c>
      <c r="N1251" t="s" s="3">
        <v>129</v>
      </c>
      <c r="O1251" s="6"/>
      <c r="P1251" s="6"/>
      <c r="Q1251" s="6"/>
      <c r="R1251" s="6"/>
      <c r="S1251" s="6"/>
    </row>
    <row r="1252" ht="16" customHeight="1">
      <c r="A1252" s="6">
        <v>26</v>
      </c>
      <c r="B1252" s="6">
        <v>25</v>
      </c>
      <c r="C1252" s="6">
        <v>27</v>
      </c>
      <c r="D1252" s="6">
        <v>60</v>
      </c>
      <c r="E1252" s="6">
        <v>7221.84</v>
      </c>
      <c r="F1252" s="6"/>
      <c r="G1252" t="s" s="3">
        <v>67</v>
      </c>
      <c r="H1252" t="s" s="3">
        <v>67</v>
      </c>
      <c r="I1252" t="s" s="3">
        <v>2473</v>
      </c>
      <c r="J1252" t="s" s="3">
        <v>448</v>
      </c>
      <c r="K1252" t="s" s="3">
        <v>429</v>
      </c>
      <c r="L1252" t="s" s="3">
        <v>4089</v>
      </c>
      <c r="M1252" t="s" s="3">
        <v>4090</v>
      </c>
      <c r="N1252" t="s" s="3">
        <v>67</v>
      </c>
      <c r="O1252" s="6"/>
      <c r="P1252" s="6"/>
      <c r="Q1252" s="6"/>
      <c r="R1252" s="6"/>
      <c r="S1252" s="6"/>
    </row>
    <row r="1253" ht="16" customHeight="1">
      <c r="A1253" s="6">
        <v>26</v>
      </c>
      <c r="B1253" s="6">
        <v>25</v>
      </c>
      <c r="C1253" s="6">
        <v>32</v>
      </c>
      <c r="D1253" s="6">
        <v>60</v>
      </c>
      <c r="E1253" s="6">
        <v>7342.43</v>
      </c>
      <c r="F1253" t="s" s="3">
        <v>67</v>
      </c>
      <c r="G1253" t="s" s="3">
        <v>67</v>
      </c>
      <c r="H1253" t="s" s="3">
        <v>67</v>
      </c>
      <c r="I1253" t="s" s="3">
        <v>4086</v>
      </c>
      <c r="J1253" t="s" s="3">
        <v>684</v>
      </c>
      <c r="K1253" t="s" s="3">
        <v>485</v>
      </c>
      <c r="L1253" t="s" s="3">
        <v>3641</v>
      </c>
      <c r="M1253" t="s" s="3">
        <v>4091</v>
      </c>
      <c r="N1253" t="s" s="3">
        <v>4092</v>
      </c>
      <c r="O1253" s="6"/>
      <c r="P1253" s="6"/>
      <c r="Q1253" s="6"/>
      <c r="R1253" s="6"/>
      <c r="S1253" s="6"/>
    </row>
    <row r="1254" ht="16" customHeight="1">
      <c r="A1254" s="6">
        <v>26</v>
      </c>
      <c r="B1254" s="6">
        <v>25</v>
      </c>
      <c r="C1254" s="6">
        <v>33</v>
      </c>
      <c r="D1254" s="6">
        <v>60</v>
      </c>
      <c r="E1254" s="6">
        <v>7437.01</v>
      </c>
      <c r="F1254" t="s" s="3">
        <v>2982</v>
      </c>
      <c r="G1254" t="s" s="3">
        <v>819</v>
      </c>
      <c r="H1254" t="s" s="3">
        <v>421</v>
      </c>
      <c r="I1254" t="s" s="3">
        <v>1438</v>
      </c>
      <c r="J1254" t="s" s="3">
        <v>1625</v>
      </c>
      <c r="K1254" t="s" s="3">
        <v>991</v>
      </c>
      <c r="L1254" t="s" s="3">
        <v>1154</v>
      </c>
      <c r="M1254" t="s" s="3">
        <v>1042</v>
      </c>
      <c r="N1254" t="s" s="3">
        <v>2982</v>
      </c>
      <c r="O1254" s="6"/>
      <c r="P1254" s="6"/>
      <c r="Q1254" s="6"/>
      <c r="R1254" s="6"/>
      <c r="S1254" s="6"/>
    </row>
    <row r="1255" ht="16" customHeight="1">
      <c r="A1255" s="6">
        <v>26</v>
      </c>
      <c r="B1255" s="6">
        <v>25</v>
      </c>
      <c r="C1255" s="6">
        <v>34</v>
      </c>
      <c r="D1255" s="6">
        <v>60</v>
      </c>
      <c r="E1255" s="6">
        <v>7509.07</v>
      </c>
      <c r="F1255" t="s" s="3">
        <v>2414</v>
      </c>
      <c r="G1255" t="s" s="3">
        <v>2025</v>
      </c>
      <c r="H1255" t="s" s="3">
        <v>864</v>
      </c>
      <c r="I1255" t="s" s="3">
        <v>283</v>
      </c>
      <c r="J1255" t="s" s="3">
        <v>344</v>
      </c>
      <c r="K1255" t="s" s="3">
        <v>304</v>
      </c>
      <c r="L1255" t="s" s="3">
        <v>65</v>
      </c>
      <c r="M1255" t="s" s="3">
        <v>1929</v>
      </c>
      <c r="N1255" t="s" s="3">
        <v>2352</v>
      </c>
      <c r="O1255" s="6"/>
      <c r="P1255" s="6"/>
      <c r="Q1255" s="6"/>
      <c r="R1255" s="6"/>
      <c r="S1255" s="6"/>
    </row>
    <row r="1256" ht="16" customHeight="1">
      <c r="A1256" s="6">
        <v>26</v>
      </c>
      <c r="B1256" s="6">
        <v>25</v>
      </c>
      <c r="C1256" s="6">
        <v>35</v>
      </c>
      <c r="D1256" s="6">
        <v>60</v>
      </c>
      <c r="E1256" s="6">
        <v>7561.29</v>
      </c>
      <c r="F1256" t="s" s="3">
        <v>2352</v>
      </c>
      <c r="G1256" t="s" s="3">
        <v>208</v>
      </c>
      <c r="H1256" t="s" s="3">
        <v>376</v>
      </c>
      <c r="I1256" t="s" s="3">
        <v>533</v>
      </c>
      <c r="J1256" t="s" s="3">
        <v>1583</v>
      </c>
      <c r="K1256" t="s" s="3">
        <v>191</v>
      </c>
      <c r="L1256" t="s" s="3">
        <v>304</v>
      </c>
      <c r="M1256" t="s" s="3">
        <v>276</v>
      </c>
      <c r="N1256" t="s" s="3">
        <v>2352</v>
      </c>
      <c r="O1256" s="6"/>
      <c r="P1256" s="6"/>
      <c r="Q1256" s="6"/>
      <c r="R1256" s="6"/>
      <c r="S1256" s="6"/>
    </row>
    <row r="1257" ht="16" customHeight="1">
      <c r="A1257" s="6">
        <v>26</v>
      </c>
      <c r="B1257" s="6">
        <v>25</v>
      </c>
      <c r="C1257" s="6">
        <v>36</v>
      </c>
      <c r="D1257" s="6">
        <v>60</v>
      </c>
      <c r="E1257" s="6">
        <v>7728.67</v>
      </c>
      <c r="F1257" t="s" s="3">
        <v>4093</v>
      </c>
      <c r="G1257" t="s" s="3">
        <v>67</v>
      </c>
      <c r="H1257" t="s" s="3">
        <v>67</v>
      </c>
      <c r="I1257" t="s" s="3">
        <v>979</v>
      </c>
      <c r="J1257" t="s" s="3">
        <v>4094</v>
      </c>
      <c r="K1257" t="s" s="3">
        <v>1113</v>
      </c>
      <c r="L1257" t="s" s="3">
        <v>67</v>
      </c>
      <c r="M1257" t="s" s="3">
        <v>4095</v>
      </c>
      <c r="N1257" t="s" s="3">
        <v>4096</v>
      </c>
      <c r="O1257" s="6"/>
      <c r="P1257" s="6"/>
      <c r="Q1257" s="6"/>
      <c r="R1257" s="6"/>
      <c r="S1257" s="6"/>
    </row>
    <row r="1258" ht="16" customHeight="1">
      <c r="A1258" s="6">
        <v>26</v>
      </c>
      <c r="B1258" s="6">
        <v>25</v>
      </c>
      <c r="C1258" s="6">
        <v>41</v>
      </c>
      <c r="D1258" s="6">
        <v>60</v>
      </c>
      <c r="E1258" s="6">
        <v>9552.75</v>
      </c>
      <c r="F1258" t="s" s="3">
        <v>542</v>
      </c>
      <c r="G1258" t="s" s="3">
        <v>1805</v>
      </c>
      <c r="H1258" t="s" s="3">
        <v>611</v>
      </c>
      <c r="I1258" t="s" s="3">
        <v>2716</v>
      </c>
      <c r="J1258" t="s" s="3">
        <v>1041</v>
      </c>
      <c r="K1258" t="s" s="3">
        <v>1042</v>
      </c>
      <c r="L1258" t="s" s="3">
        <v>1438</v>
      </c>
      <c r="M1258" t="s" s="3">
        <v>845</v>
      </c>
      <c r="N1258" t="s" s="3">
        <v>421</v>
      </c>
      <c r="O1258" s="6"/>
      <c r="P1258" s="6"/>
      <c r="Q1258" s="6"/>
      <c r="R1258" s="6"/>
      <c r="S1258" s="6"/>
    </row>
    <row r="1259" ht="16" customHeight="1">
      <c r="A1259" s="6">
        <v>26</v>
      </c>
      <c r="B1259" s="6">
        <v>25</v>
      </c>
      <c r="C1259" s="6">
        <v>38</v>
      </c>
      <c r="D1259" s="6">
        <v>60</v>
      </c>
      <c r="E1259" s="6">
        <v>9568.959999999999</v>
      </c>
      <c r="F1259" t="s" s="3">
        <v>67</v>
      </c>
      <c r="G1259" t="s" s="3">
        <v>67</v>
      </c>
      <c r="H1259" t="s" s="3">
        <v>67</v>
      </c>
      <c r="I1259" t="s" s="3">
        <v>4097</v>
      </c>
      <c r="J1259" t="s" s="3">
        <v>183</v>
      </c>
      <c r="K1259" t="s" s="3">
        <v>4098</v>
      </c>
      <c r="L1259" t="s" s="3">
        <v>4099</v>
      </c>
      <c r="M1259" t="s" s="3">
        <v>863</v>
      </c>
      <c r="N1259" t="s" s="3">
        <v>503</v>
      </c>
      <c r="O1259" s="6"/>
      <c r="P1259" s="6"/>
      <c r="Q1259" s="6"/>
      <c r="R1259" s="6"/>
      <c r="S1259" s="6"/>
    </row>
    <row r="1260" ht="16" customHeight="1">
      <c r="A1260" s="6">
        <v>26</v>
      </c>
      <c r="B1260" s="6">
        <v>25</v>
      </c>
      <c r="C1260" s="6">
        <v>39</v>
      </c>
      <c r="D1260" s="6">
        <v>60</v>
      </c>
      <c r="E1260" s="6">
        <v>9733.209999999999</v>
      </c>
      <c r="F1260" t="s" s="3">
        <v>2759</v>
      </c>
      <c r="G1260" t="s" s="3">
        <v>67</v>
      </c>
      <c r="H1260" t="s" s="3">
        <v>67</v>
      </c>
      <c r="I1260" t="s" s="3">
        <v>4100</v>
      </c>
      <c r="J1260" t="s" s="3">
        <v>4101</v>
      </c>
      <c r="K1260" t="s" s="3">
        <v>4102</v>
      </c>
      <c r="L1260" t="s" s="3">
        <v>1050</v>
      </c>
      <c r="M1260" t="s" s="3">
        <v>109</v>
      </c>
      <c r="N1260" t="s" s="3">
        <v>4103</v>
      </c>
      <c r="O1260" s="6"/>
      <c r="P1260" s="6"/>
      <c r="Q1260" s="6"/>
      <c r="R1260" s="6"/>
      <c r="S1260" s="6"/>
    </row>
    <row r="1261" ht="16" customHeight="1">
      <c r="A1261" s="6">
        <v>26</v>
      </c>
      <c r="B1261" s="6">
        <v>25</v>
      </c>
      <c r="C1261" s="6">
        <v>40</v>
      </c>
      <c r="D1261" s="6">
        <v>60</v>
      </c>
      <c r="E1261" s="6">
        <v>9803.639999999999</v>
      </c>
      <c r="F1261" t="s" s="3">
        <v>575</v>
      </c>
      <c r="G1261" t="s" s="3">
        <v>67</v>
      </c>
      <c r="H1261" t="s" s="3">
        <v>67</v>
      </c>
      <c r="I1261" t="s" s="3">
        <v>3873</v>
      </c>
      <c r="J1261" t="s" s="3">
        <v>4104</v>
      </c>
      <c r="K1261" t="s" s="3">
        <v>2113</v>
      </c>
      <c r="L1261" t="s" s="3">
        <v>3262</v>
      </c>
      <c r="M1261" t="s" s="3">
        <v>1049</v>
      </c>
      <c r="N1261" t="s" s="3">
        <v>2941</v>
      </c>
      <c r="O1261" s="6"/>
      <c r="P1261" s="6"/>
      <c r="Q1261" s="6"/>
      <c r="R1261" s="6"/>
      <c r="S1261" s="6"/>
    </row>
    <row r="1262" ht="16" customHeight="1">
      <c r="A1262" s="6">
        <v>26</v>
      </c>
      <c r="B1262" s="6">
        <v>25</v>
      </c>
      <c r="C1262" s="6">
        <v>44</v>
      </c>
      <c r="D1262" s="6">
        <v>60</v>
      </c>
      <c r="E1262" s="6">
        <v>10098.09</v>
      </c>
      <c r="F1262" t="s" s="3">
        <v>67</v>
      </c>
      <c r="G1262" t="s" s="3">
        <v>67</v>
      </c>
      <c r="H1262" t="s" s="3">
        <v>67</v>
      </c>
      <c r="I1262" t="s" s="3">
        <v>1524</v>
      </c>
      <c r="J1262" t="s" s="3">
        <v>1478</v>
      </c>
      <c r="K1262" t="s" s="3">
        <v>477</v>
      </c>
      <c r="L1262" t="s" s="3">
        <v>2506</v>
      </c>
      <c r="M1262" t="s" s="3">
        <v>4105</v>
      </c>
      <c r="N1262" t="s" s="3">
        <v>4106</v>
      </c>
      <c r="O1262" s="6"/>
      <c r="P1262" s="6"/>
      <c r="Q1262" s="6"/>
      <c r="R1262" s="6"/>
      <c r="S1262" s="6"/>
    </row>
    <row r="1263" ht="16" customHeight="1">
      <c r="A1263" s="6">
        <v>26</v>
      </c>
      <c r="B1263" s="6">
        <v>25</v>
      </c>
      <c r="C1263" s="6">
        <v>42</v>
      </c>
      <c r="D1263" s="6">
        <v>60</v>
      </c>
      <c r="E1263" s="6">
        <v>10726.48</v>
      </c>
      <c r="F1263" t="s" s="3">
        <v>67</v>
      </c>
      <c r="G1263" t="s" s="3">
        <v>67</v>
      </c>
      <c r="H1263" t="s" s="3">
        <v>67</v>
      </c>
      <c r="I1263" t="s" s="3">
        <v>922</v>
      </c>
      <c r="J1263" t="s" s="3">
        <v>4107</v>
      </c>
      <c r="K1263" t="s" s="3">
        <v>3448</v>
      </c>
      <c r="L1263" t="s" s="3">
        <v>2930</v>
      </c>
      <c r="M1263" t="s" s="3">
        <v>2664</v>
      </c>
      <c r="N1263" t="s" s="3">
        <v>321</v>
      </c>
      <c r="O1263" s="6"/>
      <c r="P1263" s="6"/>
      <c r="Q1263" s="6"/>
      <c r="R1263" s="6"/>
      <c r="S1263" s="6"/>
    </row>
    <row r="1264" ht="16" customHeight="1">
      <c r="A1264" s="6">
        <v>26</v>
      </c>
      <c r="B1264" s="6">
        <v>25</v>
      </c>
      <c r="C1264" s="6">
        <v>45</v>
      </c>
      <c r="D1264" s="6">
        <v>60</v>
      </c>
      <c r="E1264" s="6">
        <v>11185.13</v>
      </c>
      <c r="F1264" t="s" s="3">
        <v>208</v>
      </c>
      <c r="G1264" t="s" s="3">
        <v>557</v>
      </c>
      <c r="H1264" t="s" s="3">
        <v>234</v>
      </c>
      <c r="I1264" t="s" s="3">
        <v>234</v>
      </c>
      <c r="J1264" t="s" s="3">
        <v>4108</v>
      </c>
      <c r="K1264" t="s" s="3">
        <v>2446</v>
      </c>
      <c r="L1264" t="s" s="3">
        <v>4109</v>
      </c>
      <c r="M1264" t="s" s="3">
        <v>2231</v>
      </c>
      <c r="N1264" t="s" s="3">
        <v>1367</v>
      </c>
      <c r="O1264" s="6"/>
      <c r="P1264" s="6"/>
      <c r="Q1264" s="6"/>
      <c r="R1264" s="6"/>
      <c r="S1264" s="6"/>
    </row>
    <row r="1265" ht="16" customHeight="1">
      <c r="A1265" s="6">
        <v>26</v>
      </c>
      <c r="B1265" s="6">
        <v>25</v>
      </c>
      <c r="C1265" s="6">
        <v>46</v>
      </c>
      <c r="D1265" s="6">
        <v>60</v>
      </c>
      <c r="E1265" s="6">
        <v>11580.95</v>
      </c>
      <c r="F1265" t="s" s="3">
        <v>3269</v>
      </c>
      <c r="G1265" t="s" s="3">
        <v>1367</v>
      </c>
      <c r="H1265" t="s" s="3">
        <v>868</v>
      </c>
      <c r="I1265" t="s" s="3">
        <v>811</v>
      </c>
      <c r="J1265" t="s" s="3">
        <v>357</v>
      </c>
      <c r="K1265" t="s" s="3">
        <v>4110</v>
      </c>
      <c r="L1265" t="s" s="3">
        <v>434</v>
      </c>
      <c r="M1265" t="s" s="3">
        <v>4037</v>
      </c>
      <c r="N1265" t="s" s="3">
        <v>534</v>
      </c>
      <c r="O1265" s="6"/>
      <c r="P1265" s="6"/>
      <c r="Q1265" s="6"/>
      <c r="R1265" s="6"/>
      <c r="S1265" s="6"/>
    </row>
    <row r="1266" ht="16" customHeight="1">
      <c r="A1266" s="6">
        <v>26</v>
      </c>
      <c r="B1266" s="6">
        <v>25</v>
      </c>
      <c r="C1266" s="6">
        <v>47</v>
      </c>
      <c r="D1266" s="6">
        <v>60</v>
      </c>
      <c r="E1266" s="6">
        <v>17047.46</v>
      </c>
      <c r="F1266" t="s" s="3">
        <v>67</v>
      </c>
      <c r="G1266" t="s" s="3">
        <v>67</v>
      </c>
      <c r="H1266" t="s" s="3">
        <v>67</v>
      </c>
      <c r="I1266" t="s" s="3">
        <v>492</v>
      </c>
      <c r="J1266" t="s" s="3">
        <v>2355</v>
      </c>
      <c r="K1266" t="s" s="3">
        <v>440</v>
      </c>
      <c r="L1266" t="s" s="3">
        <v>1601</v>
      </c>
      <c r="M1266" t="s" s="3">
        <v>1784</v>
      </c>
      <c r="N1266" t="s" s="3">
        <v>247</v>
      </c>
      <c r="O1266" s="6"/>
      <c r="P1266" s="6"/>
      <c r="Q1266" s="6"/>
      <c r="R1266" s="6"/>
      <c r="S1266" s="6"/>
    </row>
    <row r="1267" ht="16" customHeight="1">
      <c r="A1267" s="6">
        <v>26</v>
      </c>
      <c r="B1267" s="6">
        <v>25</v>
      </c>
      <c r="C1267" s="6">
        <v>48</v>
      </c>
      <c r="D1267" s="6">
        <v>60</v>
      </c>
      <c r="E1267" s="6">
        <v>18215.16</v>
      </c>
      <c r="F1267" t="s" s="3">
        <v>685</v>
      </c>
      <c r="G1267" t="s" s="3">
        <v>67</v>
      </c>
      <c r="H1267" t="s" s="3">
        <v>67</v>
      </c>
      <c r="I1267" t="s" s="3">
        <v>947</v>
      </c>
      <c r="J1267" t="s" s="3">
        <v>4111</v>
      </c>
      <c r="K1267" t="s" s="3">
        <v>4112</v>
      </c>
      <c r="L1267" t="s" s="3">
        <v>2854</v>
      </c>
      <c r="M1267" t="s" s="3">
        <v>4113</v>
      </c>
      <c r="N1267" t="s" s="3">
        <v>857</v>
      </c>
      <c r="O1267" s="6"/>
      <c r="P1267" s="6"/>
      <c r="Q1267" s="6"/>
      <c r="R1267" s="6"/>
      <c r="S1267" s="6"/>
    </row>
    <row r="1268" ht="16" customHeight="1">
      <c r="A1268" s="6">
        <v>26</v>
      </c>
      <c r="B1268" s="6">
        <v>25</v>
      </c>
      <c r="C1268" s="6">
        <v>49</v>
      </c>
      <c r="D1268" s="6">
        <v>60</v>
      </c>
      <c r="E1268" s="6">
        <v>20450.68</v>
      </c>
      <c r="F1268" t="s" s="3">
        <v>2453</v>
      </c>
      <c r="G1268" t="s" s="3">
        <v>67</v>
      </c>
      <c r="H1268" t="s" s="3">
        <v>67</v>
      </c>
      <c r="I1268" t="s" s="3">
        <v>235</v>
      </c>
      <c r="J1268" t="s" s="3">
        <v>232</v>
      </c>
      <c r="K1268" t="s" s="3">
        <v>2733</v>
      </c>
      <c r="L1268" t="s" s="3">
        <v>366</v>
      </c>
      <c r="M1268" t="s" s="3">
        <v>202</v>
      </c>
      <c r="N1268" t="s" s="3">
        <v>2453</v>
      </c>
      <c r="O1268" s="6"/>
      <c r="P1268" s="6"/>
      <c r="Q1268" s="6"/>
      <c r="R1268" s="6"/>
      <c r="S1268" s="6"/>
    </row>
    <row r="1269" ht="16" customHeight="1">
      <c r="A1269" s="6">
        <v>26</v>
      </c>
      <c r="B1269" s="6">
        <v>25</v>
      </c>
      <c r="C1269" s="6">
        <v>50</v>
      </c>
      <c r="D1269" s="6">
        <v>60</v>
      </c>
      <c r="E1269" s="6">
        <v>20467.47</v>
      </c>
      <c r="F1269" s="6"/>
      <c r="G1269" t="s" s="3">
        <v>67</v>
      </c>
      <c r="H1269" t="s" s="3">
        <v>67</v>
      </c>
      <c r="I1269" t="s" s="3">
        <v>4114</v>
      </c>
      <c r="J1269" t="s" s="3">
        <v>4115</v>
      </c>
      <c r="K1269" t="s" s="3">
        <v>380</v>
      </c>
      <c r="L1269" t="s" s="3">
        <v>67</v>
      </c>
      <c r="M1269" t="s" s="3">
        <v>67</v>
      </c>
      <c r="N1269" t="s" s="3">
        <v>67</v>
      </c>
      <c r="O1269" s="6"/>
      <c r="P1269" s="6"/>
      <c r="Q1269" s="6"/>
      <c r="R1269" s="6"/>
      <c r="S1269" s="6"/>
    </row>
    <row r="1270" ht="16" customHeight="1">
      <c r="A1270" s="6">
        <v>26</v>
      </c>
      <c r="B1270" s="6">
        <v>25</v>
      </c>
      <c r="C1270" s="6">
        <v>51</v>
      </c>
      <c r="D1270" s="6">
        <v>60</v>
      </c>
      <c r="E1270" s="6">
        <v>20549.5</v>
      </c>
      <c r="F1270" t="s" s="3">
        <v>3008</v>
      </c>
      <c r="G1270" t="s" s="3">
        <v>67</v>
      </c>
      <c r="H1270" t="s" s="3">
        <v>67</v>
      </c>
      <c r="I1270" t="s" s="3">
        <v>1278</v>
      </c>
      <c r="J1270" t="s" s="3">
        <v>264</v>
      </c>
      <c r="K1270" t="s" s="3">
        <v>591</v>
      </c>
      <c r="L1270" t="s" s="3">
        <v>2420</v>
      </c>
      <c r="M1270" t="s" s="3">
        <v>4116</v>
      </c>
      <c r="N1270" t="s" s="3">
        <v>3008</v>
      </c>
      <c r="O1270" s="6"/>
      <c r="P1270" s="6"/>
      <c r="Q1270" s="6"/>
      <c r="R1270" s="6"/>
      <c r="S1270" s="6"/>
    </row>
    <row r="1271" ht="16" customHeight="1">
      <c r="A1271" s="6">
        <v>26</v>
      </c>
      <c r="B1271" s="6">
        <v>25</v>
      </c>
      <c r="C1271" s="6">
        <v>52</v>
      </c>
      <c r="D1271" s="6">
        <v>60</v>
      </c>
      <c r="E1271" s="6">
        <v>20959.77</v>
      </c>
      <c r="F1271" t="s" s="3">
        <v>4117</v>
      </c>
      <c r="G1271" t="s" s="3">
        <v>204</v>
      </c>
      <c r="H1271" t="s" s="3">
        <v>204</v>
      </c>
      <c r="I1271" t="s" s="3">
        <v>480</v>
      </c>
      <c r="J1271" t="s" s="3">
        <v>481</v>
      </c>
      <c r="K1271" t="s" s="3">
        <v>312</v>
      </c>
      <c r="L1271" t="s" s="3">
        <v>888</v>
      </c>
      <c r="M1271" t="s" s="3">
        <v>624</v>
      </c>
      <c r="N1271" t="s" s="3">
        <v>4117</v>
      </c>
      <c r="O1271" s="6"/>
      <c r="P1271" s="6"/>
      <c r="Q1271" s="6"/>
      <c r="R1271" s="6"/>
      <c r="S1271" s="6"/>
    </row>
    <row r="1272" ht="16" customHeight="1">
      <c r="A1272" s="6">
        <v>26</v>
      </c>
      <c r="B1272" s="6">
        <v>25</v>
      </c>
      <c r="C1272" s="6">
        <v>53</v>
      </c>
      <c r="D1272" s="6">
        <v>60</v>
      </c>
      <c r="E1272" s="6">
        <v>22510.82</v>
      </c>
      <c r="F1272" t="s" s="3">
        <v>4118</v>
      </c>
      <c r="G1272" t="s" s="3">
        <v>67</v>
      </c>
      <c r="H1272" t="s" s="3">
        <v>67</v>
      </c>
      <c r="I1272" t="s" s="3">
        <v>4102</v>
      </c>
      <c r="J1272" t="s" s="3">
        <v>1083</v>
      </c>
      <c r="K1272" t="s" s="3">
        <v>3080</v>
      </c>
      <c r="L1272" t="s" s="3">
        <v>4119</v>
      </c>
      <c r="M1272" t="s" s="3">
        <v>274</v>
      </c>
      <c r="N1272" t="s" s="3">
        <v>2861</v>
      </c>
      <c r="O1272" s="6"/>
      <c r="P1272" s="6"/>
      <c r="Q1272" s="6"/>
      <c r="R1272" s="6"/>
      <c r="S1272" s="6"/>
    </row>
    <row r="1273" ht="16" customHeight="1">
      <c r="A1273" s="6">
        <v>26</v>
      </c>
      <c r="B1273" s="6">
        <v>25</v>
      </c>
      <c r="C1273" s="6">
        <v>54</v>
      </c>
      <c r="D1273" s="6">
        <v>60</v>
      </c>
      <c r="E1273" s="6">
        <v>23501.59</v>
      </c>
      <c r="F1273" t="s" s="3">
        <v>4120</v>
      </c>
      <c r="G1273" t="s" s="3">
        <v>67</v>
      </c>
      <c r="H1273" t="s" s="3">
        <v>67</v>
      </c>
      <c r="I1273" t="s" s="3">
        <v>587</v>
      </c>
      <c r="J1273" t="s" s="3">
        <v>1134</v>
      </c>
      <c r="K1273" t="s" s="3">
        <v>1757</v>
      </c>
      <c r="L1273" t="s" s="3">
        <v>4121</v>
      </c>
      <c r="M1273" t="s" s="3">
        <v>348</v>
      </c>
      <c r="N1273" t="s" s="3">
        <v>2460</v>
      </c>
      <c r="O1273" s="6"/>
      <c r="P1273" s="6"/>
      <c r="Q1273" s="6"/>
      <c r="R1273" s="6"/>
      <c r="S1273" s="6"/>
    </row>
    <row r="1274" ht="16" customHeight="1">
      <c r="A1274" s="6">
        <v>26</v>
      </c>
      <c r="B1274" s="6">
        <v>25</v>
      </c>
      <c r="C1274" s="6">
        <v>57</v>
      </c>
      <c r="D1274" s="6">
        <v>60</v>
      </c>
      <c r="E1274" s="6">
        <v>35878.11</v>
      </c>
      <c r="F1274" s="6"/>
      <c r="G1274" t="s" s="3">
        <v>67</v>
      </c>
      <c r="H1274" t="s" s="3">
        <v>67</v>
      </c>
      <c r="I1274" t="s" s="3">
        <v>4122</v>
      </c>
      <c r="J1274" t="s" s="3">
        <v>4123</v>
      </c>
      <c r="K1274" t="s" s="3">
        <v>2940</v>
      </c>
      <c r="L1274" t="s" s="3">
        <v>67</v>
      </c>
      <c r="M1274" t="s" s="3">
        <v>3375</v>
      </c>
      <c r="N1274" t="s" s="3">
        <v>67</v>
      </c>
      <c r="O1274" s="6"/>
      <c r="P1274" s="6"/>
      <c r="Q1274" s="6"/>
      <c r="R1274" s="6"/>
      <c r="S1274" s="6"/>
    </row>
    <row r="1275" ht="16" customHeight="1">
      <c r="A1275" s="6">
        <v>26</v>
      </c>
      <c r="B1275" s="6">
        <v>25</v>
      </c>
      <c r="C1275" s="6">
        <v>58</v>
      </c>
      <c r="D1275" s="6">
        <v>60</v>
      </c>
      <c r="E1275" s="6">
        <v>36331.72</v>
      </c>
      <c r="F1275" t="s" s="3">
        <v>185</v>
      </c>
      <c r="G1275" t="s" s="3">
        <v>67</v>
      </c>
      <c r="H1275" t="s" s="3">
        <v>67</v>
      </c>
      <c r="I1275" t="s" s="3">
        <v>333</v>
      </c>
      <c r="J1275" t="s" s="3">
        <v>2034</v>
      </c>
      <c r="K1275" t="s" s="3">
        <v>2354</v>
      </c>
      <c r="L1275" t="s" s="3">
        <v>4124</v>
      </c>
      <c r="M1275" t="s" s="3">
        <v>67</v>
      </c>
      <c r="N1275" t="s" s="3">
        <v>1103</v>
      </c>
      <c r="O1275" s="6"/>
      <c r="P1275" s="6"/>
      <c r="Q1275" s="6"/>
      <c r="R1275" s="6"/>
      <c r="S1275" s="6"/>
    </row>
    <row r="1276" ht="16" customHeight="1">
      <c r="A1276" s="6">
        <v>26</v>
      </c>
      <c r="B1276" s="6">
        <v>25</v>
      </c>
      <c r="C1276" s="6">
        <v>3</v>
      </c>
      <c r="D1276" s="6">
        <v>61</v>
      </c>
      <c r="E1276" s="6">
        <v>2734.45</v>
      </c>
      <c r="F1276" t="s" s="3">
        <v>67</v>
      </c>
      <c r="G1276" t="s" s="3">
        <v>67</v>
      </c>
      <c r="H1276" t="s" s="3">
        <v>67</v>
      </c>
      <c r="I1276" t="s" s="3">
        <v>3468</v>
      </c>
      <c r="J1276" t="s" s="3">
        <v>1761</v>
      </c>
      <c r="K1276" t="s" s="3">
        <v>133</v>
      </c>
      <c r="L1276" t="s" s="3">
        <v>3388</v>
      </c>
      <c r="M1276" t="s" s="3">
        <v>90</v>
      </c>
      <c r="N1276" t="s" s="3">
        <v>4096</v>
      </c>
      <c r="O1276" s="6"/>
      <c r="P1276" s="6"/>
      <c r="Q1276" s="6"/>
      <c r="R1276" s="6"/>
      <c r="S1276" s="6"/>
    </row>
    <row r="1277" ht="16" customHeight="1">
      <c r="A1277" s="6">
        <v>26</v>
      </c>
      <c r="B1277" s="6">
        <v>25</v>
      </c>
      <c r="C1277" s="6">
        <v>4</v>
      </c>
      <c r="D1277" s="6">
        <v>61</v>
      </c>
      <c r="E1277" s="6">
        <v>2749.11</v>
      </c>
      <c r="F1277" t="s" s="3">
        <v>3177</v>
      </c>
      <c r="G1277" t="s" s="3">
        <v>67</v>
      </c>
      <c r="H1277" t="s" s="3">
        <v>67</v>
      </c>
      <c r="I1277" t="s" s="3">
        <v>3617</v>
      </c>
      <c r="J1277" t="s" s="3">
        <v>770</v>
      </c>
      <c r="K1277" t="s" s="3">
        <v>2356</v>
      </c>
      <c r="L1277" t="s" s="3">
        <v>2315</v>
      </c>
      <c r="M1277" t="s" s="3">
        <v>4125</v>
      </c>
      <c r="N1277" t="s" s="3">
        <v>4126</v>
      </c>
      <c r="O1277" s="6"/>
      <c r="P1277" s="6"/>
      <c r="Q1277" s="6"/>
      <c r="R1277" s="6"/>
      <c r="S1277" s="6"/>
    </row>
    <row r="1278" ht="16" customHeight="1">
      <c r="A1278" s="6">
        <v>26</v>
      </c>
      <c r="B1278" s="6">
        <v>25</v>
      </c>
      <c r="C1278" s="6">
        <v>5</v>
      </c>
      <c r="D1278" s="6">
        <v>61</v>
      </c>
      <c r="E1278" s="6">
        <v>2757.78</v>
      </c>
      <c r="F1278" t="s" s="3">
        <v>244</v>
      </c>
      <c r="G1278" t="s" s="3">
        <v>67</v>
      </c>
      <c r="H1278" t="s" s="3">
        <v>67</v>
      </c>
      <c r="I1278" t="s" s="3">
        <v>2537</v>
      </c>
      <c r="J1278" t="s" s="3">
        <v>2051</v>
      </c>
      <c r="K1278" t="s" s="3">
        <v>1522</v>
      </c>
      <c r="L1278" t="s" s="3">
        <v>3357</v>
      </c>
      <c r="M1278" t="s" s="3">
        <v>1795</v>
      </c>
      <c r="N1278" t="s" s="3">
        <v>244</v>
      </c>
      <c r="O1278" s="6"/>
      <c r="P1278" s="6"/>
      <c r="Q1278" s="6"/>
      <c r="R1278" s="6"/>
      <c r="S1278" s="6"/>
    </row>
    <row r="1279" ht="16" customHeight="1">
      <c r="A1279" s="6">
        <v>26</v>
      </c>
      <c r="B1279" s="6">
        <v>25</v>
      </c>
      <c r="C1279" s="6">
        <v>8</v>
      </c>
      <c r="D1279" s="6">
        <v>61</v>
      </c>
      <c r="E1279" s="6">
        <v>2907.02</v>
      </c>
      <c r="F1279" t="s" s="3">
        <v>67</v>
      </c>
      <c r="G1279" t="s" s="3">
        <v>67</v>
      </c>
      <c r="H1279" t="s" s="3">
        <v>67</v>
      </c>
      <c r="I1279" t="s" s="3">
        <v>4127</v>
      </c>
      <c r="J1279" t="s" s="3">
        <v>4128</v>
      </c>
      <c r="K1279" t="s" s="3">
        <v>3455</v>
      </c>
      <c r="L1279" t="s" s="3">
        <v>1454</v>
      </c>
      <c r="M1279" t="s" s="3">
        <v>439</v>
      </c>
      <c r="N1279" t="s" s="3">
        <v>4129</v>
      </c>
      <c r="O1279" s="6"/>
      <c r="P1279" s="6"/>
      <c r="Q1279" s="6"/>
      <c r="R1279" s="6"/>
      <c r="S1279" s="6"/>
    </row>
    <row r="1280" ht="16" customHeight="1">
      <c r="A1280" s="6">
        <v>26</v>
      </c>
      <c r="B1280" s="6">
        <v>25</v>
      </c>
      <c r="C1280" s="6">
        <v>9</v>
      </c>
      <c r="D1280" s="6">
        <v>61</v>
      </c>
      <c r="E1280" s="6">
        <v>2930.85</v>
      </c>
      <c r="F1280" t="s" s="3">
        <v>4130</v>
      </c>
      <c r="G1280" t="s" s="3">
        <v>67</v>
      </c>
      <c r="H1280" t="s" s="3">
        <v>67</v>
      </c>
      <c r="I1280" t="s" s="3">
        <v>2298</v>
      </c>
      <c r="J1280" t="s" s="3">
        <v>2317</v>
      </c>
      <c r="K1280" t="s" s="3">
        <v>1935</v>
      </c>
      <c r="L1280" t="s" s="3">
        <v>1816</v>
      </c>
      <c r="M1280" t="s" s="3">
        <v>912</v>
      </c>
      <c r="N1280" t="s" s="3">
        <v>3185</v>
      </c>
      <c r="O1280" s="6"/>
      <c r="P1280" s="6"/>
      <c r="Q1280" s="6"/>
      <c r="R1280" s="6"/>
      <c r="S1280" s="6"/>
    </row>
    <row r="1281" ht="16" customHeight="1">
      <c r="A1281" s="6">
        <v>26</v>
      </c>
      <c r="B1281" s="6">
        <v>25</v>
      </c>
      <c r="C1281" s="6">
        <v>11</v>
      </c>
      <c r="D1281" s="6">
        <v>61</v>
      </c>
      <c r="E1281" s="6">
        <v>3466.97</v>
      </c>
      <c r="F1281" t="s" s="3">
        <v>67</v>
      </c>
      <c r="G1281" t="s" s="3">
        <v>67</v>
      </c>
      <c r="H1281" t="s" s="3">
        <v>67</v>
      </c>
      <c r="I1281" t="s" s="3">
        <v>597</v>
      </c>
      <c r="J1281" t="s" s="3">
        <v>1945</v>
      </c>
      <c r="K1281" t="s" s="3">
        <v>1568</v>
      </c>
      <c r="L1281" t="s" s="3">
        <v>4131</v>
      </c>
      <c r="M1281" t="s" s="3">
        <v>630</v>
      </c>
      <c r="N1281" t="s" s="3">
        <v>4132</v>
      </c>
      <c r="O1281" s="6"/>
      <c r="P1281" s="6"/>
      <c r="Q1281" s="6"/>
      <c r="R1281" s="6"/>
      <c r="S1281" s="6"/>
    </row>
    <row r="1282" ht="16" customHeight="1">
      <c r="A1282" s="6">
        <v>26</v>
      </c>
      <c r="B1282" s="6">
        <v>25</v>
      </c>
      <c r="C1282" s="6">
        <v>12</v>
      </c>
      <c r="D1282" s="6">
        <v>61</v>
      </c>
      <c r="E1282" s="6">
        <v>3502.01</v>
      </c>
      <c r="F1282" t="s" s="3">
        <v>4133</v>
      </c>
      <c r="G1282" t="s" s="3">
        <v>67</v>
      </c>
      <c r="H1282" t="s" s="3">
        <v>67</v>
      </c>
      <c r="I1282" t="s" s="3">
        <v>4134</v>
      </c>
      <c r="J1282" t="s" s="3">
        <v>2401</v>
      </c>
      <c r="K1282" t="s" s="3">
        <v>4135</v>
      </c>
      <c r="L1282" t="s" s="3">
        <v>447</v>
      </c>
      <c r="M1282" t="s" s="3">
        <v>1573</v>
      </c>
      <c r="N1282" t="s" s="3">
        <v>4133</v>
      </c>
      <c r="O1282" s="6"/>
      <c r="P1282" s="6"/>
      <c r="Q1282" s="6"/>
      <c r="R1282" s="6"/>
      <c r="S1282" s="6"/>
    </row>
    <row r="1283" ht="16" customHeight="1">
      <c r="A1283" s="6">
        <v>26</v>
      </c>
      <c r="B1283" s="6">
        <v>25</v>
      </c>
      <c r="C1283" s="6">
        <v>13</v>
      </c>
      <c r="D1283" s="6">
        <v>61</v>
      </c>
      <c r="E1283" s="6">
        <v>3522.53</v>
      </c>
      <c r="F1283" t="s" s="3">
        <v>4136</v>
      </c>
      <c r="G1283" t="s" s="3">
        <v>67</v>
      </c>
      <c r="H1283" t="s" s="3">
        <v>67</v>
      </c>
      <c r="I1283" t="s" s="3">
        <v>251</v>
      </c>
      <c r="J1283" t="s" s="3">
        <v>339</v>
      </c>
      <c r="K1283" t="s" s="3">
        <v>3587</v>
      </c>
      <c r="L1283" t="s" s="3">
        <v>2990</v>
      </c>
      <c r="M1283" t="s" s="3">
        <v>3180</v>
      </c>
      <c r="N1283" t="s" s="3">
        <v>4136</v>
      </c>
      <c r="O1283" s="6"/>
      <c r="P1283" s="6"/>
      <c r="Q1283" s="6"/>
      <c r="R1283" s="6"/>
      <c r="S1283" s="6"/>
    </row>
    <row r="1284" ht="16" customHeight="1">
      <c r="A1284" s="6">
        <v>26</v>
      </c>
      <c r="B1284" s="6">
        <v>25</v>
      </c>
      <c r="C1284" s="6">
        <v>14</v>
      </c>
      <c r="D1284" s="6">
        <v>61</v>
      </c>
      <c r="E1284" s="6">
        <v>4208.82</v>
      </c>
      <c r="F1284" t="s" s="3">
        <v>67</v>
      </c>
      <c r="G1284" t="s" s="3">
        <v>3023</v>
      </c>
      <c r="H1284" t="s" s="3">
        <v>939</v>
      </c>
      <c r="I1284" t="s" s="3">
        <v>4137</v>
      </c>
      <c r="J1284" t="s" s="3">
        <v>1183</v>
      </c>
      <c r="K1284" t="s" s="3">
        <v>614</v>
      </c>
      <c r="L1284" t="s" s="3">
        <v>4062</v>
      </c>
      <c r="M1284" t="s" s="3">
        <v>4138</v>
      </c>
      <c r="N1284" t="s" s="3">
        <v>546</v>
      </c>
      <c r="O1284" s="6"/>
      <c r="P1284" s="6"/>
      <c r="Q1284" s="6"/>
      <c r="R1284" s="6"/>
      <c r="S1284" s="6"/>
    </row>
    <row r="1285" ht="16" customHeight="1">
      <c r="A1285" s="6">
        <v>26</v>
      </c>
      <c r="B1285" s="6">
        <v>25</v>
      </c>
      <c r="C1285" s="6">
        <v>15</v>
      </c>
      <c r="D1285" s="6">
        <v>61</v>
      </c>
      <c r="E1285" s="6">
        <v>4244.34</v>
      </c>
      <c r="F1285" t="s" s="3">
        <v>3004</v>
      </c>
      <c r="G1285" t="s" s="3">
        <v>3550</v>
      </c>
      <c r="H1285" t="s" s="3">
        <v>1316</v>
      </c>
      <c r="I1285" t="s" s="3">
        <v>451</v>
      </c>
      <c r="J1285" t="s" s="3">
        <v>4139</v>
      </c>
      <c r="K1285" t="s" s="3">
        <v>3196</v>
      </c>
      <c r="L1285" t="s" s="3">
        <v>1989</v>
      </c>
      <c r="M1285" t="s" s="3">
        <v>4140</v>
      </c>
      <c r="N1285" t="s" s="3">
        <v>465</v>
      </c>
      <c r="O1285" s="6"/>
      <c r="P1285" s="6"/>
      <c r="Q1285" s="6"/>
      <c r="R1285" s="6"/>
      <c r="S1285" s="6"/>
    </row>
    <row r="1286" ht="16" customHeight="1">
      <c r="A1286" s="6">
        <v>26</v>
      </c>
      <c r="B1286" s="6">
        <v>25</v>
      </c>
      <c r="C1286" s="6">
        <v>16</v>
      </c>
      <c r="D1286" s="6">
        <v>61</v>
      </c>
      <c r="E1286" s="6">
        <v>4286.5</v>
      </c>
      <c r="F1286" t="s" s="3">
        <v>482</v>
      </c>
      <c r="G1286" t="s" s="3">
        <v>2960</v>
      </c>
      <c r="H1286" t="s" s="3">
        <v>2985</v>
      </c>
      <c r="I1286" t="s" s="3">
        <v>4141</v>
      </c>
      <c r="J1286" t="s" s="3">
        <v>4142</v>
      </c>
      <c r="K1286" t="s" s="3">
        <v>1039</v>
      </c>
      <c r="L1286" t="s" s="3">
        <v>518</v>
      </c>
      <c r="M1286" t="s" s="3">
        <v>537</v>
      </c>
      <c r="N1286" t="s" s="3">
        <v>482</v>
      </c>
      <c r="O1286" s="6"/>
      <c r="P1286" s="6"/>
      <c r="Q1286" s="6"/>
      <c r="R1286" s="6"/>
      <c r="S1286" s="6"/>
    </row>
    <row r="1287" ht="16" customHeight="1">
      <c r="A1287" s="6">
        <v>26</v>
      </c>
      <c r="B1287" s="6">
        <v>25</v>
      </c>
      <c r="C1287" s="6">
        <v>19</v>
      </c>
      <c r="D1287" s="6">
        <v>61</v>
      </c>
      <c r="E1287" s="6">
        <v>5298.88</v>
      </c>
      <c r="F1287" t="s" s="3">
        <v>359</v>
      </c>
      <c r="G1287" t="s" s="3">
        <v>453</v>
      </c>
      <c r="H1287" t="s" s="3">
        <v>1995</v>
      </c>
      <c r="I1287" t="s" s="3">
        <v>1042</v>
      </c>
      <c r="J1287" t="s" s="3">
        <v>4143</v>
      </c>
      <c r="K1287" t="s" s="3">
        <v>1343</v>
      </c>
      <c r="L1287" t="s" s="3">
        <v>3842</v>
      </c>
      <c r="M1287" t="s" s="3">
        <v>3434</v>
      </c>
      <c r="N1287" t="s" s="3">
        <v>1035</v>
      </c>
      <c r="O1287" s="6"/>
      <c r="P1287" s="6"/>
      <c r="Q1287" s="6"/>
      <c r="R1287" s="6"/>
      <c r="S1287" s="6"/>
    </row>
    <row r="1288" ht="16" customHeight="1">
      <c r="A1288" s="6">
        <v>26</v>
      </c>
      <c r="B1288" s="6">
        <v>25</v>
      </c>
      <c r="C1288" s="6">
        <v>20</v>
      </c>
      <c r="D1288" s="6">
        <v>61</v>
      </c>
      <c r="E1288" s="6">
        <v>5450.89</v>
      </c>
      <c r="F1288" t="s" s="3">
        <v>299</v>
      </c>
      <c r="G1288" t="s" s="3">
        <v>1093</v>
      </c>
      <c r="H1288" t="s" s="3">
        <v>4144</v>
      </c>
      <c r="I1288" t="s" s="3">
        <v>1189</v>
      </c>
      <c r="J1288" t="s" s="3">
        <v>518</v>
      </c>
      <c r="K1288" t="s" s="3">
        <v>4145</v>
      </c>
      <c r="L1288" t="s" s="3">
        <v>1216</v>
      </c>
      <c r="M1288" t="s" s="3">
        <v>3639</v>
      </c>
      <c r="N1288" t="s" s="3">
        <v>299</v>
      </c>
      <c r="O1288" s="6"/>
      <c r="P1288" s="6"/>
      <c r="Q1288" s="6"/>
      <c r="R1288" s="6"/>
      <c r="S1288" s="6"/>
    </row>
    <row r="1289" ht="16" customHeight="1">
      <c r="A1289" s="6">
        <v>26</v>
      </c>
      <c r="B1289" s="6">
        <v>25</v>
      </c>
      <c r="C1289" s="6">
        <v>23</v>
      </c>
      <c r="D1289" s="6">
        <v>61</v>
      </c>
      <c r="E1289" s="6">
        <v>5982.65</v>
      </c>
      <c r="F1289" t="s" s="3">
        <v>67</v>
      </c>
      <c r="G1289" t="s" s="3">
        <v>1772</v>
      </c>
      <c r="H1289" t="s" s="3">
        <v>1559</v>
      </c>
      <c r="I1289" t="s" s="3">
        <v>2106</v>
      </c>
      <c r="J1289" t="s" s="3">
        <v>1027</v>
      </c>
      <c r="K1289" t="s" s="3">
        <v>3316</v>
      </c>
      <c r="L1289" t="s" s="3">
        <v>2105</v>
      </c>
      <c r="M1289" t="s" s="3">
        <v>4146</v>
      </c>
      <c r="N1289" t="s" s="3">
        <v>4147</v>
      </c>
      <c r="O1289" s="6"/>
      <c r="P1289" s="6"/>
      <c r="Q1289" s="6"/>
      <c r="R1289" s="6"/>
      <c r="S1289" s="6"/>
    </row>
    <row r="1290" ht="16" customHeight="1">
      <c r="A1290" s="6">
        <v>26</v>
      </c>
      <c r="B1290" s="6">
        <v>25</v>
      </c>
      <c r="C1290" s="6">
        <v>25</v>
      </c>
      <c r="D1290" s="6">
        <v>61</v>
      </c>
      <c r="E1290" s="6">
        <v>6097.08</v>
      </c>
      <c r="F1290" t="s" s="3">
        <v>67</v>
      </c>
      <c r="G1290" t="s" s="3">
        <v>861</v>
      </c>
      <c r="H1290" t="s" s="3">
        <v>1187</v>
      </c>
      <c r="I1290" t="s" s="3">
        <v>2389</v>
      </c>
      <c r="J1290" t="s" s="3">
        <v>1183</v>
      </c>
      <c r="K1290" t="s" s="3">
        <v>2665</v>
      </c>
      <c r="L1290" t="s" s="3">
        <v>206</v>
      </c>
      <c r="M1290" t="s" s="3">
        <v>72</v>
      </c>
      <c r="N1290" t="s" s="3">
        <v>1850</v>
      </c>
      <c r="O1290" s="6"/>
      <c r="P1290" s="6"/>
      <c r="Q1290" s="6"/>
      <c r="R1290" s="6"/>
      <c r="S1290" s="6"/>
    </row>
    <row r="1291" ht="16" customHeight="1">
      <c r="A1291" s="6">
        <v>26</v>
      </c>
      <c r="B1291" s="6">
        <v>25</v>
      </c>
      <c r="C1291" s="6">
        <v>24</v>
      </c>
      <c r="D1291" s="6">
        <v>61</v>
      </c>
      <c r="E1291" s="6">
        <v>6279.95</v>
      </c>
      <c r="F1291" t="s" s="3">
        <v>2352</v>
      </c>
      <c r="G1291" t="s" s="3">
        <v>2001</v>
      </c>
      <c r="H1291" t="s" s="3">
        <v>3169</v>
      </c>
      <c r="I1291" t="s" s="3">
        <v>4148</v>
      </c>
      <c r="J1291" t="s" s="3">
        <v>2237</v>
      </c>
      <c r="K1291" t="s" s="3">
        <v>1794</v>
      </c>
      <c r="L1291" t="s" s="3">
        <v>4149</v>
      </c>
      <c r="M1291" t="s" s="3">
        <v>668</v>
      </c>
      <c r="N1291" t="s" s="3">
        <v>3266</v>
      </c>
      <c r="O1291" s="6"/>
      <c r="P1291" s="6"/>
      <c r="Q1291" s="6"/>
      <c r="R1291" s="6"/>
      <c r="S1291" s="6"/>
    </row>
    <row r="1292" ht="16" customHeight="1">
      <c r="A1292" s="6">
        <v>26</v>
      </c>
      <c r="B1292" s="6">
        <v>25</v>
      </c>
      <c r="C1292" s="6">
        <v>26</v>
      </c>
      <c r="D1292" s="6">
        <v>61</v>
      </c>
      <c r="E1292" s="6">
        <v>6485.28</v>
      </c>
      <c r="F1292" t="s" s="3">
        <v>3895</v>
      </c>
      <c r="G1292" t="s" s="3">
        <v>4150</v>
      </c>
      <c r="H1292" t="s" s="3">
        <v>4151</v>
      </c>
      <c r="I1292" t="s" s="3">
        <v>2339</v>
      </c>
      <c r="J1292" t="s" s="3">
        <v>4152</v>
      </c>
      <c r="K1292" t="s" s="3">
        <v>4153</v>
      </c>
      <c r="L1292" t="s" s="3">
        <v>4154</v>
      </c>
      <c r="M1292" t="s" s="3">
        <v>1410</v>
      </c>
      <c r="N1292" t="s" s="3">
        <v>3895</v>
      </c>
      <c r="O1292" s="6"/>
      <c r="P1292" s="6"/>
      <c r="Q1292" s="6"/>
      <c r="R1292" s="6"/>
      <c r="S1292" s="6"/>
    </row>
    <row r="1293" ht="16" customHeight="1">
      <c r="A1293" s="6">
        <v>26</v>
      </c>
      <c r="B1293" s="6">
        <v>25</v>
      </c>
      <c r="C1293" s="6">
        <v>27</v>
      </c>
      <c r="D1293" s="6">
        <v>61</v>
      </c>
      <c r="E1293" s="6">
        <v>6746.93</v>
      </c>
      <c r="F1293" t="s" s="3">
        <v>671</v>
      </c>
      <c r="G1293" t="s" s="3">
        <v>1785</v>
      </c>
      <c r="H1293" t="s" s="3">
        <v>3902</v>
      </c>
      <c r="I1293" t="s" s="3">
        <v>1896</v>
      </c>
      <c r="J1293" t="s" s="3">
        <v>4079</v>
      </c>
      <c r="K1293" t="s" s="3">
        <v>2996</v>
      </c>
      <c r="L1293" t="s" s="3">
        <v>3268</v>
      </c>
      <c r="M1293" t="s" s="3">
        <v>1875</v>
      </c>
      <c r="N1293" t="s" s="3">
        <v>671</v>
      </c>
      <c r="O1293" s="6"/>
      <c r="P1293" s="6"/>
      <c r="Q1293" s="6"/>
      <c r="R1293" s="6"/>
      <c r="S1293" s="6"/>
    </row>
    <row r="1294" ht="16" customHeight="1">
      <c r="A1294" s="6">
        <v>26</v>
      </c>
      <c r="B1294" s="6">
        <v>25</v>
      </c>
      <c r="C1294" s="6">
        <v>34</v>
      </c>
      <c r="D1294" s="6">
        <v>61</v>
      </c>
      <c r="E1294" s="6">
        <v>6996.97</v>
      </c>
      <c r="F1294" t="s" s="3">
        <v>67</v>
      </c>
      <c r="G1294" t="s" s="3">
        <v>67</v>
      </c>
      <c r="H1294" t="s" s="3">
        <v>67</v>
      </c>
      <c r="I1294" t="s" s="3">
        <v>1132</v>
      </c>
      <c r="J1294" t="s" s="3">
        <v>138</v>
      </c>
      <c r="K1294" t="s" s="3">
        <v>784</v>
      </c>
      <c r="L1294" t="s" s="3">
        <v>4155</v>
      </c>
      <c r="M1294" t="s" s="3">
        <v>4016</v>
      </c>
      <c r="N1294" t="s" s="3">
        <v>4156</v>
      </c>
      <c r="O1294" s="6"/>
      <c r="P1294" s="6"/>
      <c r="Q1294" s="6"/>
      <c r="R1294" s="6"/>
      <c r="S1294" s="6"/>
    </row>
    <row r="1295" ht="16" customHeight="1">
      <c r="A1295" s="6">
        <v>26</v>
      </c>
      <c r="B1295" s="6">
        <v>25</v>
      </c>
      <c r="C1295" s="6">
        <v>35</v>
      </c>
      <c r="D1295" s="6">
        <v>61</v>
      </c>
      <c r="E1295" s="6">
        <v>7042.28</v>
      </c>
      <c r="F1295" t="s" s="3">
        <v>4157</v>
      </c>
      <c r="G1295" t="s" s="3">
        <v>67</v>
      </c>
      <c r="H1295" t="s" s="3">
        <v>67</v>
      </c>
      <c r="I1295" t="s" s="3">
        <v>140</v>
      </c>
      <c r="J1295" t="s" s="3">
        <v>3351</v>
      </c>
      <c r="K1295" t="s" s="3">
        <v>2636</v>
      </c>
      <c r="L1295" t="s" s="3">
        <v>4158</v>
      </c>
      <c r="M1295" t="s" s="3">
        <v>496</v>
      </c>
      <c r="N1295" t="s" s="3">
        <v>306</v>
      </c>
      <c r="O1295" s="6"/>
      <c r="P1295" s="6"/>
      <c r="Q1295" s="6"/>
      <c r="R1295" s="6"/>
      <c r="S1295" s="6"/>
    </row>
    <row r="1296" ht="16" customHeight="1">
      <c r="A1296" s="6">
        <v>26</v>
      </c>
      <c r="B1296" s="6">
        <v>25</v>
      </c>
      <c r="C1296" s="6">
        <v>36</v>
      </c>
      <c r="D1296" s="6">
        <v>61</v>
      </c>
      <c r="E1296" s="6">
        <v>7187.25</v>
      </c>
      <c r="F1296" s="6"/>
      <c r="G1296" t="s" s="3">
        <v>67</v>
      </c>
      <c r="H1296" t="s" s="3">
        <v>67</v>
      </c>
      <c r="I1296" t="s" s="3">
        <v>4159</v>
      </c>
      <c r="J1296" t="s" s="3">
        <v>2842</v>
      </c>
      <c r="K1296" t="s" s="3">
        <v>2811</v>
      </c>
      <c r="L1296" t="s" s="3">
        <v>67</v>
      </c>
      <c r="M1296" t="s" s="3">
        <v>2723</v>
      </c>
      <c r="N1296" t="s" s="3">
        <v>67</v>
      </c>
      <c r="O1296" s="6"/>
      <c r="P1296" s="6"/>
      <c r="Q1296" s="6"/>
      <c r="R1296" s="6"/>
      <c r="S1296" s="6"/>
    </row>
    <row r="1297" ht="16" customHeight="1">
      <c r="A1297" s="6">
        <v>26</v>
      </c>
      <c r="B1297" s="6">
        <v>25</v>
      </c>
      <c r="C1297" s="6">
        <v>41</v>
      </c>
      <c r="D1297" s="6">
        <v>61</v>
      </c>
      <c r="E1297" s="6">
        <v>8739.07</v>
      </c>
      <c r="F1297" t="s" s="3">
        <v>671</v>
      </c>
      <c r="G1297" t="s" s="3">
        <v>1417</v>
      </c>
      <c r="H1297" t="s" s="3">
        <v>1873</v>
      </c>
      <c r="I1297" t="s" s="3">
        <v>1523</v>
      </c>
      <c r="J1297" t="s" s="3">
        <v>1891</v>
      </c>
      <c r="K1297" t="s" s="3">
        <v>1873</v>
      </c>
      <c r="L1297" t="s" s="3">
        <v>3268</v>
      </c>
      <c r="M1297" t="s" s="3">
        <v>4160</v>
      </c>
      <c r="N1297" t="s" s="3">
        <v>671</v>
      </c>
      <c r="O1297" s="6"/>
      <c r="P1297" s="6"/>
      <c r="Q1297" s="6"/>
      <c r="R1297" s="6"/>
      <c r="S1297" s="6"/>
    </row>
    <row r="1298" ht="16" customHeight="1">
      <c r="A1298" s="6">
        <v>26</v>
      </c>
      <c r="B1298" s="6">
        <v>25</v>
      </c>
      <c r="C1298" s="6">
        <v>40</v>
      </c>
      <c r="D1298" s="6">
        <v>61</v>
      </c>
      <c r="E1298" s="6">
        <v>8948.57</v>
      </c>
      <c r="F1298" t="s" s="3">
        <v>67</v>
      </c>
      <c r="G1298" t="s" s="3">
        <v>67</v>
      </c>
      <c r="H1298" t="s" s="3">
        <v>67</v>
      </c>
      <c r="I1298" t="s" s="3">
        <v>2137</v>
      </c>
      <c r="J1298" t="s" s="3">
        <v>4161</v>
      </c>
      <c r="K1298" t="s" s="3">
        <v>3923</v>
      </c>
      <c r="L1298" t="s" s="3">
        <v>4162</v>
      </c>
      <c r="M1298" t="s" s="3">
        <v>1247</v>
      </c>
      <c r="N1298" t="s" s="3">
        <v>4163</v>
      </c>
      <c r="O1298" s="6"/>
      <c r="P1298" s="6"/>
      <c r="Q1298" s="6"/>
      <c r="R1298" s="6"/>
      <c r="S1298" s="6"/>
    </row>
    <row r="1299" ht="16" customHeight="1">
      <c r="A1299" s="6">
        <v>26</v>
      </c>
      <c r="B1299" s="6">
        <v>25</v>
      </c>
      <c r="C1299" s="6">
        <v>42</v>
      </c>
      <c r="D1299" s="6">
        <v>61</v>
      </c>
      <c r="E1299" s="6">
        <v>9711.190000000001</v>
      </c>
      <c r="F1299" t="s" s="3">
        <v>671</v>
      </c>
      <c r="G1299" t="s" s="3">
        <v>2996</v>
      </c>
      <c r="H1299" t="s" s="3">
        <v>4160</v>
      </c>
      <c r="I1299" t="s" s="3">
        <v>3158</v>
      </c>
      <c r="J1299" t="s" s="3">
        <v>1770</v>
      </c>
      <c r="K1299" t="s" s="3">
        <v>3712</v>
      </c>
      <c r="L1299" t="s" s="3">
        <v>1899</v>
      </c>
      <c r="M1299" t="s" s="3">
        <v>3712</v>
      </c>
      <c r="N1299" t="s" s="3">
        <v>671</v>
      </c>
      <c r="O1299" s="6"/>
      <c r="P1299" s="6"/>
      <c r="Q1299" s="6"/>
      <c r="R1299" s="6"/>
      <c r="S1299" s="6"/>
    </row>
    <row r="1300" ht="16" customHeight="1">
      <c r="A1300" s="6">
        <v>26</v>
      </c>
      <c r="B1300" s="6">
        <v>25</v>
      </c>
      <c r="C1300" s="6">
        <v>46</v>
      </c>
      <c r="D1300" s="6">
        <v>61</v>
      </c>
      <c r="E1300" s="6">
        <v>10406.32</v>
      </c>
      <c r="F1300" t="s" s="3">
        <v>67</v>
      </c>
      <c r="G1300" t="s" s="3">
        <v>67</v>
      </c>
      <c r="H1300" t="s" s="3">
        <v>67</v>
      </c>
      <c r="I1300" t="s" s="3">
        <v>4164</v>
      </c>
      <c r="J1300" t="s" s="3">
        <v>852</v>
      </c>
      <c r="K1300" t="s" s="3">
        <v>1006</v>
      </c>
      <c r="L1300" t="s" s="3">
        <v>4165</v>
      </c>
      <c r="M1300" t="s" s="3">
        <v>4166</v>
      </c>
      <c r="N1300" t="s" s="3">
        <v>892</v>
      </c>
      <c r="O1300" s="6"/>
      <c r="P1300" s="6"/>
      <c r="Q1300" s="6"/>
      <c r="R1300" s="6"/>
      <c r="S1300" s="6"/>
    </row>
    <row r="1301" ht="16" customHeight="1">
      <c r="A1301" s="6">
        <v>26</v>
      </c>
      <c r="B1301" s="6">
        <v>25</v>
      </c>
      <c r="C1301" s="6">
        <v>49</v>
      </c>
      <c r="D1301" s="6">
        <v>61</v>
      </c>
      <c r="E1301" s="6">
        <v>17051.79</v>
      </c>
      <c r="F1301" t="s" s="3">
        <v>4167</v>
      </c>
      <c r="G1301" t="s" s="3">
        <v>67</v>
      </c>
      <c r="H1301" t="s" s="3">
        <v>67</v>
      </c>
      <c r="I1301" t="s" s="3">
        <v>4168</v>
      </c>
      <c r="J1301" t="s" s="3">
        <v>4169</v>
      </c>
      <c r="K1301" t="s" s="3">
        <v>4170</v>
      </c>
      <c r="L1301" t="s" s="3">
        <v>2818</v>
      </c>
      <c r="M1301" t="s" s="3">
        <v>1290</v>
      </c>
      <c r="N1301" t="s" s="3">
        <v>696</v>
      </c>
      <c r="O1301" s="6"/>
      <c r="P1301" s="6"/>
      <c r="Q1301" s="6"/>
      <c r="R1301" s="6"/>
      <c r="S1301" s="6"/>
    </row>
    <row r="1302" ht="16" customHeight="1">
      <c r="A1302" s="6">
        <v>26</v>
      </c>
      <c r="B1302" s="6">
        <v>25</v>
      </c>
      <c r="C1302" s="6">
        <v>50</v>
      </c>
      <c r="D1302" s="6">
        <v>61</v>
      </c>
      <c r="E1302" s="6">
        <v>17063.46</v>
      </c>
      <c r="F1302" t="s" s="3">
        <v>1148</v>
      </c>
      <c r="G1302" t="s" s="3">
        <v>67</v>
      </c>
      <c r="H1302" t="s" s="3">
        <v>67</v>
      </c>
      <c r="I1302" t="s" s="3">
        <v>2515</v>
      </c>
      <c r="J1302" t="s" s="3">
        <v>1197</v>
      </c>
      <c r="K1302" t="s" s="3">
        <v>4171</v>
      </c>
      <c r="L1302" t="s" s="3">
        <v>2422</v>
      </c>
      <c r="M1302" t="s" s="3">
        <v>1820</v>
      </c>
      <c r="N1302" t="s" s="3">
        <v>1148</v>
      </c>
      <c r="O1302" s="6"/>
      <c r="P1302" s="6"/>
      <c r="Q1302" s="6"/>
      <c r="R1302" s="6"/>
      <c r="S1302" s="6"/>
    </row>
    <row r="1303" ht="16" customHeight="1">
      <c r="A1303" s="6">
        <v>26</v>
      </c>
      <c r="B1303" s="6">
        <v>25</v>
      </c>
      <c r="C1303" s="6">
        <v>51</v>
      </c>
      <c r="D1303" s="6">
        <v>61</v>
      </c>
      <c r="E1303" s="6">
        <v>17120.44</v>
      </c>
      <c r="F1303" t="s" s="3">
        <v>67</v>
      </c>
      <c r="G1303" t="s" s="3">
        <v>67</v>
      </c>
      <c r="H1303" t="s" s="3">
        <v>67</v>
      </c>
      <c r="I1303" t="s" s="3">
        <v>1953</v>
      </c>
      <c r="J1303" t="s" s="3">
        <v>4169</v>
      </c>
      <c r="K1303" t="s" s="3">
        <v>1616</v>
      </c>
      <c r="L1303" t="s" s="3">
        <v>4172</v>
      </c>
      <c r="M1303" t="s" s="3">
        <v>3703</v>
      </c>
      <c r="N1303" t="s" s="3">
        <v>4173</v>
      </c>
      <c r="O1303" s="6"/>
      <c r="P1303" s="6"/>
      <c r="Q1303" s="6"/>
      <c r="R1303" s="6"/>
      <c r="S1303" s="6"/>
    </row>
    <row r="1304" ht="16" customHeight="1">
      <c r="A1304" s="6">
        <v>26</v>
      </c>
      <c r="B1304" s="6">
        <v>25</v>
      </c>
      <c r="C1304" s="6">
        <v>53</v>
      </c>
      <c r="D1304" s="6">
        <v>61</v>
      </c>
      <c r="E1304" s="6">
        <v>18460.46</v>
      </c>
      <c r="F1304" t="s" s="3">
        <v>67</v>
      </c>
      <c r="G1304" t="s" s="3">
        <v>67</v>
      </c>
      <c r="H1304" t="s" s="3">
        <v>67</v>
      </c>
      <c r="I1304" t="s" s="3">
        <v>1193</v>
      </c>
      <c r="J1304" t="s" s="3">
        <v>2828</v>
      </c>
      <c r="K1304" t="s" s="3">
        <v>183</v>
      </c>
      <c r="L1304" t="s" s="3">
        <v>4174</v>
      </c>
      <c r="M1304" t="s" s="3">
        <v>1304</v>
      </c>
      <c r="N1304" t="s" s="3">
        <v>4175</v>
      </c>
      <c r="O1304" s="6"/>
      <c r="P1304" s="6"/>
      <c r="Q1304" s="6"/>
      <c r="R1304" s="6"/>
      <c r="S1304" s="6"/>
    </row>
    <row r="1305" ht="16" customHeight="1">
      <c r="A1305" s="6">
        <v>26</v>
      </c>
      <c r="B1305" s="6">
        <v>25</v>
      </c>
      <c r="C1305" s="6">
        <v>59</v>
      </c>
      <c r="D1305" s="6">
        <v>61</v>
      </c>
      <c r="E1305" s="6">
        <v>90806.8</v>
      </c>
      <c r="F1305" s="6"/>
      <c r="G1305" t="s" s="3">
        <v>67</v>
      </c>
      <c r="H1305" t="s" s="3">
        <v>67</v>
      </c>
      <c r="I1305" t="s" s="3">
        <v>4176</v>
      </c>
      <c r="J1305" t="s" s="3">
        <v>4177</v>
      </c>
      <c r="K1305" t="s" s="3">
        <v>2042</v>
      </c>
      <c r="L1305" t="s" s="3">
        <v>288</v>
      </c>
      <c r="M1305" t="s" s="3">
        <v>3488</v>
      </c>
      <c r="N1305" t="s" s="3">
        <v>67</v>
      </c>
      <c r="O1305" s="6"/>
      <c r="P1305" s="6"/>
      <c r="Q1305" s="6"/>
      <c r="R1305" s="6"/>
      <c r="S1305" s="6"/>
    </row>
    <row r="1306" ht="16" customHeight="1">
      <c r="A1306" s="6">
        <v>26</v>
      </c>
      <c r="B1306" s="6">
        <v>25</v>
      </c>
      <c r="C1306" s="6">
        <v>60</v>
      </c>
      <c r="D1306" s="6">
        <v>61</v>
      </c>
      <c r="E1306" s="6">
        <v>102598.44</v>
      </c>
      <c r="F1306" s="6"/>
      <c r="G1306" t="s" s="3">
        <v>67</v>
      </c>
      <c r="H1306" t="s" s="3">
        <v>67</v>
      </c>
      <c r="I1306" t="s" s="3">
        <v>4178</v>
      </c>
      <c r="J1306" t="s" s="3">
        <v>4179</v>
      </c>
      <c r="K1306" t="s" s="3">
        <v>67</v>
      </c>
      <c r="L1306" t="s" s="3">
        <v>67</v>
      </c>
      <c r="M1306" t="s" s="3">
        <v>67</v>
      </c>
      <c r="N1306" t="s" s="3">
        <v>67</v>
      </c>
      <c r="O1306" s="6"/>
      <c r="P1306" s="6"/>
      <c r="Q1306" s="6"/>
      <c r="R1306" s="6"/>
      <c r="S1306" s="6"/>
    </row>
    <row r="1307" ht="16" customHeight="1">
      <c r="A1307" s="6">
        <v>26</v>
      </c>
      <c r="B1307" s="6">
        <v>25</v>
      </c>
      <c r="C1307" s="6">
        <v>1</v>
      </c>
      <c r="D1307" s="6">
        <v>62</v>
      </c>
      <c r="E1307" s="6">
        <v>2619.48</v>
      </c>
      <c r="F1307" t="s" s="3">
        <v>67</v>
      </c>
      <c r="G1307" t="s" s="3">
        <v>67</v>
      </c>
      <c r="H1307" t="s" s="3">
        <v>67</v>
      </c>
      <c r="I1307" t="s" s="3">
        <v>4180</v>
      </c>
      <c r="J1307" t="s" s="3">
        <v>4181</v>
      </c>
      <c r="K1307" t="s" s="3">
        <v>4182</v>
      </c>
      <c r="L1307" t="s" s="3">
        <v>2380</v>
      </c>
      <c r="M1307" t="s" s="3">
        <v>4183</v>
      </c>
      <c r="N1307" t="s" s="3">
        <v>1801</v>
      </c>
      <c r="O1307" s="6"/>
      <c r="P1307" s="6"/>
      <c r="Q1307" s="6"/>
      <c r="R1307" s="6"/>
      <c r="S1307" s="6"/>
    </row>
    <row r="1308" ht="16" customHeight="1">
      <c r="A1308" s="6">
        <v>26</v>
      </c>
      <c r="B1308" s="6">
        <v>25</v>
      </c>
      <c r="C1308" s="6">
        <v>2</v>
      </c>
      <c r="D1308" s="6">
        <v>62</v>
      </c>
      <c r="E1308" s="6">
        <v>2646.16</v>
      </c>
      <c r="F1308" t="s" s="3">
        <v>426</v>
      </c>
      <c r="G1308" t="s" s="3">
        <v>67</v>
      </c>
      <c r="H1308" t="s" s="3">
        <v>67</v>
      </c>
      <c r="I1308" t="s" s="3">
        <v>3209</v>
      </c>
      <c r="J1308" t="s" s="3">
        <v>4113</v>
      </c>
      <c r="K1308" t="s" s="3">
        <v>2352</v>
      </c>
      <c r="L1308" t="s" s="3">
        <v>2414</v>
      </c>
      <c r="M1308" t="s" s="3">
        <v>1451</v>
      </c>
      <c r="N1308" t="s" s="3">
        <v>426</v>
      </c>
      <c r="O1308" s="6"/>
      <c r="P1308" s="6"/>
      <c r="Q1308" s="6"/>
      <c r="R1308" s="6"/>
      <c r="S1308" s="6"/>
    </row>
    <row r="1309" ht="16" customHeight="1">
      <c r="A1309" s="6">
        <v>26</v>
      </c>
      <c r="B1309" s="6">
        <v>25</v>
      </c>
      <c r="C1309" s="6">
        <v>3</v>
      </c>
      <c r="D1309" s="6">
        <v>62</v>
      </c>
      <c r="E1309" s="6">
        <v>2666.12</v>
      </c>
      <c r="F1309" t="s" s="3">
        <v>2580</v>
      </c>
      <c r="G1309" t="s" s="3">
        <v>67</v>
      </c>
      <c r="H1309" t="s" s="3">
        <v>67</v>
      </c>
      <c r="I1309" t="s" s="3">
        <v>365</v>
      </c>
      <c r="J1309" t="s" s="3">
        <v>2353</v>
      </c>
      <c r="K1309" t="s" s="3">
        <v>1820</v>
      </c>
      <c r="L1309" t="s" s="3">
        <v>4184</v>
      </c>
      <c r="M1309" t="s" s="3">
        <v>523</v>
      </c>
      <c r="N1309" t="s" s="3">
        <v>2580</v>
      </c>
      <c r="O1309" s="6"/>
      <c r="P1309" s="6"/>
      <c r="Q1309" s="6"/>
      <c r="R1309" s="6"/>
      <c r="S1309" s="6"/>
    </row>
    <row r="1310" ht="16" customHeight="1">
      <c r="A1310" s="6">
        <v>26</v>
      </c>
      <c r="B1310" s="6">
        <v>25</v>
      </c>
      <c r="C1310" s="6">
        <v>4</v>
      </c>
      <c r="D1310" s="6">
        <v>62</v>
      </c>
      <c r="E1310" s="6">
        <v>2680.06</v>
      </c>
      <c r="F1310" t="s" s="3">
        <v>4185</v>
      </c>
      <c r="G1310" t="s" s="3">
        <v>67</v>
      </c>
      <c r="H1310" t="s" s="3">
        <v>67</v>
      </c>
      <c r="I1310" t="s" s="3">
        <v>2402</v>
      </c>
      <c r="J1310" t="s" s="3">
        <v>4186</v>
      </c>
      <c r="K1310" t="s" s="3">
        <v>4187</v>
      </c>
      <c r="L1310" t="s" s="3">
        <v>426</v>
      </c>
      <c r="M1310" t="s" s="3">
        <v>1567</v>
      </c>
      <c r="N1310" t="s" s="3">
        <v>4185</v>
      </c>
      <c r="O1310" s="6"/>
      <c r="P1310" s="6"/>
      <c r="Q1310" s="6"/>
      <c r="R1310" s="6"/>
      <c r="S1310" s="6"/>
    </row>
    <row r="1311" ht="16" customHeight="1">
      <c r="A1311" s="6">
        <v>26</v>
      </c>
      <c r="B1311" s="6">
        <v>25</v>
      </c>
      <c r="C1311" s="6">
        <v>5</v>
      </c>
      <c r="D1311" s="6">
        <v>62</v>
      </c>
      <c r="E1311" s="6">
        <v>2688.3</v>
      </c>
      <c r="F1311" s="6"/>
      <c r="G1311" t="s" s="3">
        <v>67</v>
      </c>
      <c r="H1311" t="s" s="3">
        <v>67</v>
      </c>
      <c r="I1311" t="s" s="3">
        <v>327</v>
      </c>
      <c r="J1311" t="s" s="3">
        <v>4188</v>
      </c>
      <c r="K1311" t="s" s="3">
        <v>2275</v>
      </c>
      <c r="L1311" t="s" s="3">
        <v>413</v>
      </c>
      <c r="M1311" t="s" s="3">
        <v>1969</v>
      </c>
      <c r="N1311" t="s" s="3">
        <v>67</v>
      </c>
      <c r="O1311" s="6"/>
      <c r="P1311" s="6"/>
      <c r="Q1311" s="6"/>
      <c r="R1311" s="6"/>
      <c r="S1311" s="6"/>
    </row>
    <row r="1312" ht="16" customHeight="1">
      <c r="A1312" s="6">
        <v>26</v>
      </c>
      <c r="B1312" s="6">
        <v>25</v>
      </c>
      <c r="C1312" s="6">
        <v>6</v>
      </c>
      <c r="D1312" s="6">
        <v>62</v>
      </c>
      <c r="E1312" s="6">
        <v>2754.64</v>
      </c>
      <c r="F1312" t="s" s="3">
        <v>67</v>
      </c>
      <c r="G1312" t="s" s="3">
        <v>67</v>
      </c>
      <c r="H1312" t="s" s="3">
        <v>67</v>
      </c>
      <c r="I1312" t="s" s="3">
        <v>1115</v>
      </c>
      <c r="J1312" t="s" s="3">
        <v>360</v>
      </c>
      <c r="K1312" t="s" s="3">
        <v>3101</v>
      </c>
      <c r="L1312" t="s" s="3">
        <v>4189</v>
      </c>
      <c r="M1312" t="s" s="3">
        <v>3453</v>
      </c>
      <c r="N1312" t="s" s="3">
        <v>4190</v>
      </c>
      <c r="O1312" s="6"/>
      <c r="P1312" s="6"/>
      <c r="Q1312" s="6"/>
      <c r="R1312" s="6"/>
      <c r="S1312" s="6"/>
    </row>
    <row r="1313" ht="16" customHeight="1">
      <c r="A1313" s="6">
        <v>26</v>
      </c>
      <c r="B1313" s="6">
        <v>25</v>
      </c>
      <c r="C1313" s="6">
        <v>7</v>
      </c>
      <c r="D1313" s="6">
        <v>62</v>
      </c>
      <c r="E1313" s="6">
        <v>2797.62</v>
      </c>
      <c r="F1313" t="s" s="3">
        <v>2665</v>
      </c>
      <c r="G1313" t="s" s="3">
        <v>2601</v>
      </c>
      <c r="H1313" t="s" s="3">
        <v>2770</v>
      </c>
      <c r="I1313" t="s" s="3">
        <v>2961</v>
      </c>
      <c r="J1313" t="s" s="3">
        <v>910</v>
      </c>
      <c r="K1313" t="s" s="3">
        <v>126</v>
      </c>
      <c r="L1313" t="s" s="3">
        <v>206</v>
      </c>
      <c r="M1313" t="s" s="3">
        <v>891</v>
      </c>
      <c r="N1313" t="s" s="3">
        <v>608</v>
      </c>
      <c r="O1313" s="6"/>
      <c r="P1313" s="6"/>
      <c r="Q1313" s="6"/>
      <c r="R1313" s="6"/>
      <c r="S1313" s="6"/>
    </row>
    <row r="1314" ht="16" customHeight="1">
      <c r="A1314" s="6">
        <v>26</v>
      </c>
      <c r="B1314" s="6">
        <v>25</v>
      </c>
      <c r="C1314" s="6">
        <v>8</v>
      </c>
      <c r="D1314" s="6">
        <v>62</v>
      </c>
      <c r="E1314" s="6">
        <v>2829.92</v>
      </c>
      <c r="F1314" t="s" s="3">
        <v>3093</v>
      </c>
      <c r="G1314" t="s" s="3">
        <v>2797</v>
      </c>
      <c r="H1314" t="s" s="3">
        <v>4191</v>
      </c>
      <c r="I1314" t="s" s="3">
        <v>4192</v>
      </c>
      <c r="J1314" t="s" s="3">
        <v>4021</v>
      </c>
      <c r="K1314" t="s" s="3">
        <v>2503</v>
      </c>
      <c r="L1314" t="s" s="3">
        <v>4193</v>
      </c>
      <c r="M1314" t="s" s="3">
        <v>2776</v>
      </c>
      <c r="N1314" t="s" s="3">
        <v>1211</v>
      </c>
      <c r="O1314" s="6"/>
      <c r="P1314" s="6"/>
      <c r="Q1314" s="6"/>
      <c r="R1314" s="6"/>
      <c r="S1314" s="6"/>
    </row>
    <row r="1315" ht="16" customHeight="1">
      <c r="A1315" s="6">
        <v>26</v>
      </c>
      <c r="B1315" s="6">
        <v>25</v>
      </c>
      <c r="C1315" s="6">
        <v>9</v>
      </c>
      <c r="D1315" s="6">
        <v>62</v>
      </c>
      <c r="E1315" s="6">
        <v>2852.49</v>
      </c>
      <c r="F1315" t="s" s="3">
        <v>590</v>
      </c>
      <c r="G1315" t="s" s="3">
        <v>342</v>
      </c>
      <c r="H1315" t="s" s="3">
        <v>513</v>
      </c>
      <c r="I1315" t="s" s="3">
        <v>1184</v>
      </c>
      <c r="J1315" t="s" s="3">
        <v>2615</v>
      </c>
      <c r="K1315" t="s" s="3">
        <v>1358</v>
      </c>
      <c r="L1315" t="s" s="3">
        <v>1094</v>
      </c>
      <c r="M1315" t="s" s="3">
        <v>3135</v>
      </c>
      <c r="N1315" t="s" s="3">
        <v>484</v>
      </c>
      <c r="O1315" s="6"/>
      <c r="P1315" s="6"/>
      <c r="Q1315" s="6"/>
      <c r="R1315" s="6"/>
      <c r="S1315" s="6"/>
    </row>
    <row r="1316" ht="16" customHeight="1">
      <c r="A1316" s="6">
        <v>26</v>
      </c>
      <c r="B1316" s="6">
        <v>25</v>
      </c>
      <c r="C1316" s="6">
        <v>10</v>
      </c>
      <c r="D1316" s="6">
        <v>62</v>
      </c>
      <c r="E1316" s="6">
        <v>3309.33</v>
      </c>
      <c r="F1316" t="s" s="3">
        <v>683</v>
      </c>
      <c r="G1316" t="s" s="3">
        <v>67</v>
      </c>
      <c r="H1316" t="s" s="3">
        <v>67</v>
      </c>
      <c r="I1316" t="s" s="3">
        <v>535</v>
      </c>
      <c r="J1316" t="s" s="3">
        <v>232</v>
      </c>
      <c r="K1316" t="s" s="3">
        <v>864</v>
      </c>
      <c r="L1316" t="s" s="3">
        <v>4194</v>
      </c>
      <c r="M1316" t="s" s="3">
        <v>4046</v>
      </c>
      <c r="N1316" t="s" s="3">
        <v>4088</v>
      </c>
      <c r="O1316" s="6"/>
      <c r="P1316" s="6"/>
      <c r="Q1316" s="6"/>
      <c r="R1316" s="6"/>
      <c r="S1316" s="6"/>
    </row>
    <row r="1317" ht="16" customHeight="1">
      <c r="A1317" s="6">
        <v>26</v>
      </c>
      <c r="B1317" s="6">
        <v>25</v>
      </c>
      <c r="C1317" s="6">
        <v>11</v>
      </c>
      <c r="D1317" s="6">
        <v>62</v>
      </c>
      <c r="E1317" s="6">
        <v>3357.87</v>
      </c>
      <c r="F1317" t="s" s="3">
        <v>774</v>
      </c>
      <c r="G1317" t="s" s="3">
        <v>1392</v>
      </c>
      <c r="H1317" t="s" s="3">
        <v>206</v>
      </c>
      <c r="I1317" t="s" s="3">
        <v>278</v>
      </c>
      <c r="J1317" t="s" s="3">
        <v>70</v>
      </c>
      <c r="K1317" t="s" s="3">
        <v>2025</v>
      </c>
      <c r="L1317" t="s" s="3">
        <v>1538</v>
      </c>
      <c r="M1317" t="s" s="3">
        <v>352</v>
      </c>
      <c r="N1317" t="s" s="3">
        <v>1996</v>
      </c>
      <c r="O1317" s="6"/>
      <c r="P1317" s="6"/>
      <c r="Q1317" s="6"/>
      <c r="R1317" s="6"/>
      <c r="S1317" s="6"/>
    </row>
    <row r="1318" ht="16" customHeight="1">
      <c r="A1318" s="6">
        <v>26</v>
      </c>
      <c r="B1318" s="6">
        <v>25</v>
      </c>
      <c r="C1318" s="6">
        <v>12</v>
      </c>
      <c r="D1318" s="6">
        <v>62</v>
      </c>
      <c r="E1318" s="6">
        <v>3390.73</v>
      </c>
      <c r="F1318" t="s" s="3">
        <v>83</v>
      </c>
      <c r="G1318" t="s" s="3">
        <v>203</v>
      </c>
      <c r="H1318" t="s" s="3">
        <v>368</v>
      </c>
      <c r="I1318" t="s" s="3">
        <v>1253</v>
      </c>
      <c r="J1318" t="s" s="3">
        <v>1282</v>
      </c>
      <c r="K1318" t="s" s="3">
        <v>2317</v>
      </c>
      <c r="L1318" t="s" s="3">
        <v>370</v>
      </c>
      <c r="M1318" t="s" s="3">
        <v>1727</v>
      </c>
      <c r="N1318" t="s" s="3">
        <v>2351</v>
      </c>
      <c r="O1318" s="6"/>
      <c r="P1318" s="6"/>
      <c r="Q1318" s="6"/>
      <c r="R1318" s="6"/>
      <c r="S1318" s="6"/>
    </row>
    <row r="1319" ht="16" customHeight="1">
      <c r="A1319" s="6">
        <v>26</v>
      </c>
      <c r="B1319" s="6">
        <v>25</v>
      </c>
      <c r="C1319" s="6">
        <v>13</v>
      </c>
      <c r="D1319" s="6">
        <v>62</v>
      </c>
      <c r="E1319" s="6">
        <v>3409.96</v>
      </c>
      <c r="F1319" t="s" s="3">
        <v>67</v>
      </c>
      <c r="G1319" t="s" s="3">
        <v>67</v>
      </c>
      <c r="H1319" t="s" s="3">
        <v>67</v>
      </c>
      <c r="I1319" t="s" s="3">
        <v>3547</v>
      </c>
      <c r="J1319" t="s" s="3">
        <v>1148</v>
      </c>
      <c r="K1319" t="s" s="3">
        <v>3750</v>
      </c>
      <c r="L1319" t="s" s="3">
        <v>1649</v>
      </c>
      <c r="M1319" t="s" s="3">
        <v>4195</v>
      </c>
      <c r="N1319" t="s" s="3">
        <v>4196</v>
      </c>
      <c r="O1319" s="6"/>
      <c r="P1319" s="6"/>
      <c r="Q1319" s="6"/>
      <c r="R1319" s="6"/>
      <c r="S1319" s="6"/>
    </row>
    <row r="1320" ht="16" customHeight="1">
      <c r="A1320" s="6">
        <v>26</v>
      </c>
      <c r="B1320" s="6">
        <v>25</v>
      </c>
      <c r="C1320" s="6">
        <v>14</v>
      </c>
      <c r="D1320" s="6">
        <v>62</v>
      </c>
      <c r="E1320" s="6">
        <v>4049.11</v>
      </c>
      <c r="F1320" t="s" s="3">
        <v>537</v>
      </c>
      <c r="G1320" t="s" s="3">
        <v>1438</v>
      </c>
      <c r="H1320" t="s" s="3">
        <v>1039</v>
      </c>
      <c r="I1320" t="s" s="3">
        <v>2662</v>
      </c>
      <c r="J1320" t="s" s="3">
        <v>3842</v>
      </c>
      <c r="K1320" t="s" s="3">
        <v>835</v>
      </c>
      <c r="L1320" t="s" s="3">
        <v>1804</v>
      </c>
      <c r="M1320" t="s" s="3">
        <v>4197</v>
      </c>
      <c r="N1320" t="s" s="3">
        <v>1722</v>
      </c>
      <c r="O1320" s="6"/>
      <c r="P1320" s="6"/>
      <c r="Q1320" s="6"/>
      <c r="R1320" s="6"/>
      <c r="S1320" s="6"/>
    </row>
    <row r="1321" ht="16" customHeight="1">
      <c r="A1321" s="6">
        <v>26</v>
      </c>
      <c r="B1321" s="6">
        <v>25</v>
      </c>
      <c r="C1321" s="6">
        <v>15</v>
      </c>
      <c r="D1321" s="6">
        <v>62</v>
      </c>
      <c r="E1321" s="6">
        <v>4081.98</v>
      </c>
      <c r="F1321" t="s" s="3">
        <v>164</v>
      </c>
      <c r="G1321" t="s" s="3">
        <v>449</v>
      </c>
      <c r="H1321" t="s" s="3">
        <v>3427</v>
      </c>
      <c r="I1321" t="s" s="3">
        <v>4198</v>
      </c>
      <c r="J1321" t="s" s="3">
        <v>835</v>
      </c>
      <c r="K1321" t="s" s="3">
        <v>4199</v>
      </c>
      <c r="L1321" t="s" s="3">
        <v>2495</v>
      </c>
      <c r="M1321" t="s" s="3">
        <v>2425</v>
      </c>
      <c r="N1321" t="s" s="3">
        <v>725</v>
      </c>
      <c r="O1321" s="6"/>
      <c r="P1321" s="6"/>
      <c r="Q1321" s="6"/>
      <c r="R1321" s="6"/>
      <c r="S1321" s="6"/>
    </row>
    <row r="1322" ht="16" customHeight="1">
      <c r="A1322" s="6">
        <v>26</v>
      </c>
      <c r="B1322" s="6">
        <v>25</v>
      </c>
      <c r="C1322" s="6">
        <v>16</v>
      </c>
      <c r="D1322" s="6">
        <v>62</v>
      </c>
      <c r="E1322" s="6">
        <v>4120.96</v>
      </c>
      <c r="F1322" t="s" s="3">
        <v>67</v>
      </c>
      <c r="G1322" t="s" s="3">
        <v>300</v>
      </c>
      <c r="H1322" t="s" s="3">
        <v>4200</v>
      </c>
      <c r="I1322" t="s" s="3">
        <v>556</v>
      </c>
      <c r="J1322" t="s" s="3">
        <v>1141</v>
      </c>
      <c r="K1322" t="s" s="3">
        <v>197</v>
      </c>
      <c r="L1322" t="s" s="3">
        <v>532</v>
      </c>
      <c r="M1322" t="s" s="3">
        <v>1454</v>
      </c>
      <c r="N1322" t="s" s="3">
        <v>3558</v>
      </c>
      <c r="O1322" s="6"/>
      <c r="P1322" s="6"/>
      <c r="Q1322" s="6"/>
      <c r="R1322" s="6"/>
      <c r="S1322" s="6"/>
    </row>
    <row r="1323" ht="16" customHeight="1">
      <c r="A1323" s="6">
        <v>26</v>
      </c>
      <c r="B1323" s="6">
        <v>25</v>
      </c>
      <c r="C1323" s="6">
        <v>17</v>
      </c>
      <c r="D1323" s="6">
        <v>62</v>
      </c>
      <c r="E1323" s="6">
        <v>4479.12</v>
      </c>
      <c r="F1323" t="s" s="3">
        <v>67</v>
      </c>
      <c r="G1323" t="s" s="3">
        <v>3823</v>
      </c>
      <c r="H1323" t="s" s="3">
        <v>2996</v>
      </c>
      <c r="I1323" t="s" s="3">
        <v>2997</v>
      </c>
      <c r="J1323" t="s" s="3">
        <v>903</v>
      </c>
      <c r="K1323" t="s" s="3">
        <v>3823</v>
      </c>
      <c r="L1323" t="s" s="3">
        <v>1418</v>
      </c>
      <c r="M1323" t="s" s="3">
        <v>1344</v>
      </c>
      <c r="N1323" t="s" s="3">
        <v>2000</v>
      </c>
      <c r="O1323" s="6"/>
      <c r="P1323" s="6"/>
      <c r="Q1323" s="6"/>
      <c r="R1323" s="6"/>
      <c r="S1323" s="6"/>
    </row>
    <row r="1324" ht="16" customHeight="1">
      <c r="A1324" s="6">
        <v>26</v>
      </c>
      <c r="B1324" s="6">
        <v>25</v>
      </c>
      <c r="C1324" s="6">
        <v>18</v>
      </c>
      <c r="D1324" s="6">
        <v>62</v>
      </c>
      <c r="E1324" s="6">
        <v>4586.96</v>
      </c>
      <c r="F1324" t="s" s="3">
        <v>569</v>
      </c>
      <c r="G1324" t="s" s="3">
        <v>1177</v>
      </c>
      <c r="H1324" t="s" s="3">
        <v>3277</v>
      </c>
      <c r="I1324" t="s" s="3">
        <v>2662</v>
      </c>
      <c r="J1324" t="s" s="3">
        <v>2494</v>
      </c>
      <c r="K1324" t="s" s="3">
        <v>450</v>
      </c>
      <c r="L1324" t="s" s="3">
        <v>738</v>
      </c>
      <c r="M1324" t="s" s="3">
        <v>2496</v>
      </c>
      <c r="N1324" t="s" s="3">
        <v>1217</v>
      </c>
      <c r="O1324" s="6"/>
      <c r="P1324" s="6"/>
      <c r="Q1324" s="6"/>
      <c r="R1324" s="6"/>
      <c r="S1324" s="6"/>
    </row>
    <row r="1325" ht="16" customHeight="1">
      <c r="A1325" s="6">
        <v>26</v>
      </c>
      <c r="B1325" s="6">
        <v>25</v>
      </c>
      <c r="C1325" s="6">
        <v>19</v>
      </c>
      <c r="D1325" s="6">
        <v>62</v>
      </c>
      <c r="E1325" s="6">
        <v>5048.19</v>
      </c>
      <c r="F1325" s="6"/>
      <c r="G1325" t="s" s="3">
        <v>3317</v>
      </c>
      <c r="H1325" t="s" s="3">
        <v>4151</v>
      </c>
      <c r="I1325" t="s" s="3">
        <v>4201</v>
      </c>
      <c r="J1325" t="s" s="3">
        <v>4202</v>
      </c>
      <c r="K1325" t="s" s="3">
        <v>2087</v>
      </c>
      <c r="L1325" t="s" s="3">
        <v>1124</v>
      </c>
      <c r="M1325" t="s" s="3">
        <v>4203</v>
      </c>
      <c r="N1325" t="s" s="3">
        <v>67</v>
      </c>
      <c r="O1325" s="6"/>
      <c r="P1325" s="6"/>
      <c r="Q1325" s="6"/>
      <c r="R1325" s="6"/>
      <c r="S1325" s="6"/>
    </row>
    <row r="1326" ht="16" customHeight="1">
      <c r="A1326" s="6">
        <v>26</v>
      </c>
      <c r="B1326" s="6">
        <v>25</v>
      </c>
      <c r="C1326" s="6">
        <v>20</v>
      </c>
      <c r="D1326" s="6">
        <v>62</v>
      </c>
      <c r="E1326" s="6">
        <v>5185.97</v>
      </c>
      <c r="F1326" t="s" s="3">
        <v>72</v>
      </c>
      <c r="G1326" t="s" s="3">
        <v>1418</v>
      </c>
      <c r="H1326" t="s" s="3">
        <v>1787</v>
      </c>
      <c r="I1326" t="s" s="3">
        <v>1523</v>
      </c>
      <c r="J1326" t="s" s="3">
        <v>3902</v>
      </c>
      <c r="K1326" t="s" s="3">
        <v>1892</v>
      </c>
      <c r="L1326" t="s" s="3">
        <v>2199</v>
      </c>
      <c r="M1326" t="s" s="3">
        <v>1899</v>
      </c>
      <c r="N1326" t="s" s="3">
        <v>3317</v>
      </c>
      <c r="O1326" s="6"/>
      <c r="P1326" s="6"/>
      <c r="Q1326" s="6"/>
      <c r="R1326" s="6"/>
      <c r="S1326" s="6"/>
    </row>
    <row r="1327" ht="16" customHeight="1">
      <c r="A1327" s="6">
        <v>26</v>
      </c>
      <c r="B1327" s="6">
        <v>25</v>
      </c>
      <c r="C1327" s="6">
        <v>23</v>
      </c>
      <c r="D1327" s="6">
        <v>62</v>
      </c>
      <c r="E1327" s="6">
        <v>5665.04</v>
      </c>
      <c r="F1327" t="s" s="3">
        <v>340</v>
      </c>
      <c r="G1327" t="s" s="3">
        <v>1548</v>
      </c>
      <c r="H1327" t="s" s="3">
        <v>1548</v>
      </c>
      <c r="I1327" t="s" s="3">
        <v>2662</v>
      </c>
      <c r="J1327" t="s" s="3">
        <v>3279</v>
      </c>
      <c r="K1327" t="s" s="3">
        <v>3410</v>
      </c>
      <c r="L1327" t="s" s="3">
        <v>1261</v>
      </c>
      <c r="M1327" t="s" s="3">
        <v>2143</v>
      </c>
      <c r="N1327" t="s" s="3">
        <v>3551</v>
      </c>
      <c r="O1327" s="6"/>
      <c r="P1327" s="6"/>
      <c r="Q1327" s="6"/>
      <c r="R1327" s="6"/>
      <c r="S1327" s="6"/>
    </row>
    <row r="1328" ht="16" customHeight="1">
      <c r="A1328" s="6">
        <v>26</v>
      </c>
      <c r="B1328" s="6">
        <v>25</v>
      </c>
      <c r="C1328" s="6">
        <v>22</v>
      </c>
      <c r="D1328" s="6">
        <v>62</v>
      </c>
      <c r="E1328" s="6">
        <v>5759.29</v>
      </c>
      <c r="F1328" t="s" s="3">
        <v>67</v>
      </c>
      <c r="G1328" t="s" s="3">
        <v>67</v>
      </c>
      <c r="H1328" t="s" s="3">
        <v>67</v>
      </c>
      <c r="I1328" t="s" s="3">
        <v>3793</v>
      </c>
      <c r="J1328" t="s" s="3">
        <v>1752</v>
      </c>
      <c r="K1328" t="s" s="3">
        <v>1005</v>
      </c>
      <c r="L1328" t="s" s="3">
        <v>2145</v>
      </c>
      <c r="M1328" t="s" s="3">
        <v>3555</v>
      </c>
      <c r="N1328" t="s" s="3">
        <v>3156</v>
      </c>
      <c r="O1328" s="6"/>
      <c r="P1328" s="6"/>
      <c r="Q1328" s="6"/>
      <c r="R1328" s="6"/>
      <c r="S1328" s="6"/>
    </row>
    <row r="1329" ht="16" customHeight="1">
      <c r="A1329" s="6">
        <v>26</v>
      </c>
      <c r="B1329" s="6">
        <v>25</v>
      </c>
      <c r="C1329" s="6">
        <v>25</v>
      </c>
      <c r="D1329" s="6">
        <v>62</v>
      </c>
      <c r="E1329" s="6">
        <v>5767.54</v>
      </c>
      <c r="F1329" t="s" s="3">
        <v>3939</v>
      </c>
      <c r="G1329" t="s" s="3">
        <v>4204</v>
      </c>
      <c r="H1329" t="s" s="3">
        <v>3436</v>
      </c>
      <c r="I1329" t="s" s="3">
        <v>4205</v>
      </c>
      <c r="J1329" t="s" s="3">
        <v>2652</v>
      </c>
      <c r="K1329" t="s" s="3">
        <v>4206</v>
      </c>
      <c r="L1329" t="s" s="3">
        <v>2655</v>
      </c>
      <c r="M1329" t="s" s="3">
        <v>4207</v>
      </c>
      <c r="N1329" t="s" s="3">
        <v>4208</v>
      </c>
      <c r="O1329" s="6"/>
      <c r="P1329" s="6"/>
      <c r="Q1329" s="6"/>
      <c r="R1329" s="6"/>
      <c r="S1329" s="6"/>
    </row>
    <row r="1330" ht="16" customHeight="1">
      <c r="A1330" s="6">
        <v>26</v>
      </c>
      <c r="B1330" s="6">
        <v>25</v>
      </c>
      <c r="C1330" s="6">
        <v>24</v>
      </c>
      <c r="D1330" s="6">
        <v>62</v>
      </c>
      <c r="E1330" s="6">
        <v>5930.91</v>
      </c>
      <c r="F1330" t="s" s="3">
        <v>1094</v>
      </c>
      <c r="G1330" t="s" s="3">
        <v>1183</v>
      </c>
      <c r="H1330" t="s" s="3">
        <v>615</v>
      </c>
      <c r="I1330" t="s" s="3">
        <v>542</v>
      </c>
      <c r="J1330" t="s" s="3">
        <v>2775</v>
      </c>
      <c r="K1330" t="s" s="3">
        <v>1264</v>
      </c>
      <c r="L1330" t="s" s="3">
        <v>1141</v>
      </c>
      <c r="M1330" t="s" s="3">
        <v>519</v>
      </c>
      <c r="N1330" t="s" s="3">
        <v>939</v>
      </c>
      <c r="O1330" s="6"/>
      <c r="P1330" s="6"/>
      <c r="Q1330" s="6"/>
      <c r="R1330" s="6"/>
      <c r="S1330" s="6"/>
    </row>
    <row r="1331" ht="16" customHeight="1">
      <c r="A1331" s="6">
        <v>26</v>
      </c>
      <c r="B1331" s="6">
        <v>25</v>
      </c>
      <c r="C1331" s="6">
        <v>30</v>
      </c>
      <c r="D1331" s="6">
        <v>62</v>
      </c>
      <c r="E1331" s="6">
        <v>6028.76</v>
      </c>
      <c r="F1331" t="s" s="3">
        <v>67</v>
      </c>
      <c r="G1331" t="s" s="3">
        <v>67</v>
      </c>
      <c r="H1331" t="s" s="3">
        <v>67</v>
      </c>
      <c r="I1331" t="s" s="3">
        <v>424</v>
      </c>
      <c r="J1331" t="s" s="3">
        <v>3971</v>
      </c>
      <c r="K1331" t="s" s="3">
        <v>202</v>
      </c>
      <c r="L1331" t="s" s="3">
        <v>247</v>
      </c>
      <c r="M1331" t="s" s="3">
        <v>242</v>
      </c>
      <c r="N1331" t="s" s="3">
        <v>4209</v>
      </c>
      <c r="O1331" s="6"/>
      <c r="P1331" s="6"/>
      <c r="Q1331" s="6"/>
      <c r="R1331" s="6"/>
      <c r="S1331" s="6"/>
    </row>
    <row r="1332" ht="16" customHeight="1">
      <c r="A1332" s="6">
        <v>26</v>
      </c>
      <c r="B1332" s="6">
        <v>25</v>
      </c>
      <c r="C1332" s="6">
        <v>31</v>
      </c>
      <c r="D1332" s="6">
        <v>62</v>
      </c>
      <c r="E1332" s="6">
        <v>6076.5</v>
      </c>
      <c r="F1332" t="s" s="3">
        <v>3505</v>
      </c>
      <c r="G1332" t="s" s="3">
        <v>67</v>
      </c>
      <c r="H1332" t="s" s="3">
        <v>67</v>
      </c>
      <c r="I1332" t="s" s="3">
        <v>527</v>
      </c>
      <c r="J1332" t="s" s="3">
        <v>4210</v>
      </c>
      <c r="K1332" t="s" s="3">
        <v>4211</v>
      </c>
      <c r="L1332" t="s" s="3">
        <v>242</v>
      </c>
      <c r="M1332" t="s" s="3">
        <v>1279</v>
      </c>
      <c r="N1332" t="s" s="3">
        <v>423</v>
      </c>
      <c r="O1332" s="6"/>
      <c r="P1332" s="6"/>
      <c r="Q1332" s="6"/>
      <c r="R1332" s="6"/>
      <c r="S1332" s="6"/>
    </row>
    <row r="1333" ht="16" customHeight="1">
      <c r="A1333" s="6">
        <v>26</v>
      </c>
      <c r="B1333" s="6">
        <v>25</v>
      </c>
      <c r="C1333" s="6">
        <v>26</v>
      </c>
      <c r="D1333" s="6">
        <v>62</v>
      </c>
      <c r="E1333" s="6">
        <v>6113.72</v>
      </c>
      <c r="F1333" t="s" s="3">
        <v>4212</v>
      </c>
      <c r="G1333" t="s" s="3">
        <v>2801</v>
      </c>
      <c r="H1333" t="s" s="3">
        <v>542</v>
      </c>
      <c r="I1333" t="s" s="3">
        <v>1040</v>
      </c>
      <c r="J1333" t="s" s="3">
        <v>846</v>
      </c>
      <c r="K1333" t="s" s="3">
        <v>2651</v>
      </c>
      <c r="L1333" t="s" s="3">
        <v>1270</v>
      </c>
      <c r="M1333" t="s" s="3">
        <v>886</v>
      </c>
      <c r="N1333" t="s" s="3">
        <v>4213</v>
      </c>
      <c r="O1333" s="6"/>
      <c r="P1333" s="6"/>
      <c r="Q1333" s="6"/>
      <c r="R1333" s="6"/>
      <c r="S1333" s="6"/>
    </row>
    <row r="1334" ht="16" customHeight="1">
      <c r="A1334" s="6">
        <v>26</v>
      </c>
      <c r="B1334" s="6">
        <v>25</v>
      </c>
      <c r="C1334" s="6">
        <v>27</v>
      </c>
      <c r="D1334" s="6">
        <v>62</v>
      </c>
      <c r="E1334" s="6">
        <v>6345.7</v>
      </c>
      <c r="F1334" t="s" s="3">
        <v>67</v>
      </c>
      <c r="G1334" t="s" s="3">
        <v>67</v>
      </c>
      <c r="H1334" t="s" s="3">
        <v>67</v>
      </c>
      <c r="I1334" t="s" s="3">
        <v>4214</v>
      </c>
      <c r="J1334" t="s" s="3">
        <v>1223</v>
      </c>
      <c r="K1334" t="s" s="3">
        <v>962</v>
      </c>
      <c r="L1334" t="s" s="3">
        <v>4215</v>
      </c>
      <c r="M1334" t="s" s="3">
        <v>409</v>
      </c>
      <c r="N1334" t="s" s="3">
        <v>2936</v>
      </c>
      <c r="O1334" s="6"/>
      <c r="P1334" s="6"/>
      <c r="Q1334" s="6"/>
      <c r="R1334" s="6"/>
      <c r="S1334" s="6"/>
    </row>
    <row r="1335" ht="16" customHeight="1">
      <c r="A1335" s="6">
        <v>26</v>
      </c>
      <c r="B1335" s="6">
        <v>25</v>
      </c>
      <c r="C1335" s="6">
        <v>32</v>
      </c>
      <c r="D1335" s="6">
        <v>62</v>
      </c>
      <c r="E1335" s="6">
        <v>6438.62</v>
      </c>
      <c r="F1335" t="s" s="3">
        <v>67</v>
      </c>
      <c r="G1335" t="s" s="3">
        <v>67</v>
      </c>
      <c r="H1335" t="s" s="3">
        <v>67</v>
      </c>
      <c r="I1335" t="s" s="3">
        <v>4216</v>
      </c>
      <c r="J1335" t="s" s="3">
        <v>2128</v>
      </c>
      <c r="K1335" t="s" s="3">
        <v>4217</v>
      </c>
      <c r="L1335" t="s" s="3">
        <v>3009</v>
      </c>
      <c r="M1335" t="s" s="3">
        <v>2539</v>
      </c>
      <c r="N1335" t="s" s="3">
        <v>133</v>
      </c>
      <c r="O1335" s="6"/>
      <c r="P1335" s="6"/>
      <c r="Q1335" s="6"/>
      <c r="R1335" s="6"/>
      <c r="S1335" s="6"/>
    </row>
    <row r="1336" ht="16" customHeight="1">
      <c r="A1336" s="6">
        <v>26</v>
      </c>
      <c r="B1336" s="6">
        <v>25</v>
      </c>
      <c r="C1336" s="6">
        <v>33</v>
      </c>
      <c r="D1336" s="6">
        <v>62</v>
      </c>
      <c r="E1336" s="6">
        <v>6511.23</v>
      </c>
      <c r="F1336" t="s" s="3">
        <v>903</v>
      </c>
      <c r="G1336" t="s" s="3">
        <v>1236</v>
      </c>
      <c r="H1336" t="s" s="3">
        <v>1417</v>
      </c>
      <c r="I1336" t="s" s="3">
        <v>3158</v>
      </c>
      <c r="J1336" t="s" s="3">
        <v>1239</v>
      </c>
      <c r="K1336" t="s" s="3">
        <v>1236</v>
      </c>
      <c r="L1336" t="s" s="3">
        <v>2000</v>
      </c>
      <c r="M1336" t="s" s="3">
        <v>1128</v>
      </c>
      <c r="N1336" t="s" s="3">
        <v>903</v>
      </c>
      <c r="O1336" s="6"/>
      <c r="P1336" s="6"/>
      <c r="Q1336" s="6"/>
      <c r="R1336" s="6"/>
      <c r="S1336" s="6"/>
    </row>
    <row r="1337" ht="16" customHeight="1">
      <c r="A1337" s="6">
        <v>26</v>
      </c>
      <c r="B1337" s="6">
        <v>25</v>
      </c>
      <c r="C1337" s="6">
        <v>34</v>
      </c>
      <c r="D1337" s="6">
        <v>62</v>
      </c>
      <c r="E1337" s="6">
        <v>6566.4</v>
      </c>
      <c r="F1337" t="s" s="3">
        <v>1438</v>
      </c>
      <c r="G1337" t="s" s="3">
        <v>623</v>
      </c>
      <c r="H1337" t="s" s="3">
        <v>847</v>
      </c>
      <c r="I1337" t="s" s="3">
        <v>3042</v>
      </c>
      <c r="J1337" t="s" s="3">
        <v>2618</v>
      </c>
      <c r="K1337" t="s" s="3">
        <v>1625</v>
      </c>
      <c r="L1337" t="s" s="3">
        <v>796</v>
      </c>
      <c r="M1337" t="s" s="3">
        <v>4218</v>
      </c>
      <c r="N1337" t="s" s="3">
        <v>1438</v>
      </c>
      <c r="O1337" s="6"/>
      <c r="P1337" s="6"/>
      <c r="Q1337" s="6"/>
      <c r="R1337" s="6"/>
      <c r="S1337" s="6"/>
    </row>
    <row r="1338" ht="16" customHeight="1">
      <c r="A1338" s="6">
        <v>26</v>
      </c>
      <c r="B1338" s="6">
        <v>25</v>
      </c>
      <c r="C1338" s="6">
        <v>35</v>
      </c>
      <c r="D1338" s="6">
        <v>62</v>
      </c>
      <c r="E1338" s="6">
        <v>6606.3</v>
      </c>
      <c r="F1338" t="s" s="3">
        <v>3835</v>
      </c>
      <c r="G1338" t="s" s="3">
        <v>4219</v>
      </c>
      <c r="H1338" t="s" s="3">
        <v>1190</v>
      </c>
      <c r="I1338" t="s" s="3">
        <v>3980</v>
      </c>
      <c r="J1338" t="s" s="3">
        <v>4220</v>
      </c>
      <c r="K1338" t="s" s="3">
        <v>4221</v>
      </c>
      <c r="L1338" t="s" s="3">
        <v>4222</v>
      </c>
      <c r="M1338" t="s" s="3">
        <v>3260</v>
      </c>
      <c r="N1338" t="s" s="3">
        <v>3835</v>
      </c>
      <c r="O1338" s="6"/>
      <c r="P1338" s="6"/>
      <c r="Q1338" s="6"/>
      <c r="R1338" s="6"/>
      <c r="S1338" s="6"/>
    </row>
    <row r="1339" ht="16" customHeight="1">
      <c r="A1339" s="6">
        <v>26</v>
      </c>
      <c r="B1339" s="6">
        <v>25</v>
      </c>
      <c r="C1339" s="6">
        <v>36</v>
      </c>
      <c r="D1339" s="6">
        <v>62</v>
      </c>
      <c r="E1339" s="6">
        <v>6733.71</v>
      </c>
      <c r="F1339" s="6"/>
      <c r="G1339" t="s" s="3">
        <v>67</v>
      </c>
      <c r="H1339" t="s" s="3">
        <v>67</v>
      </c>
      <c r="I1339" t="s" s="3">
        <v>2796</v>
      </c>
      <c r="J1339" t="s" s="3">
        <v>1961</v>
      </c>
      <c r="K1339" t="s" s="3">
        <v>4223</v>
      </c>
      <c r="L1339" t="s" s="3">
        <v>4224</v>
      </c>
      <c r="M1339" t="s" s="3">
        <v>496</v>
      </c>
      <c r="N1339" t="s" s="3">
        <v>67</v>
      </c>
      <c r="O1339" s="6"/>
      <c r="P1339" s="6"/>
      <c r="Q1339" s="6"/>
      <c r="R1339" s="6"/>
      <c r="S1339" s="6"/>
    </row>
    <row r="1340" ht="16" customHeight="1">
      <c r="A1340" s="6">
        <v>26</v>
      </c>
      <c r="B1340" s="6">
        <v>25</v>
      </c>
      <c r="C1340" s="6">
        <v>41</v>
      </c>
      <c r="D1340" s="6">
        <v>62</v>
      </c>
      <c r="E1340" s="6">
        <v>8077.54</v>
      </c>
      <c r="F1340" t="s" s="3">
        <v>2644</v>
      </c>
      <c r="G1340" t="s" s="3">
        <v>67</v>
      </c>
      <c r="H1340" t="s" s="3">
        <v>67</v>
      </c>
      <c r="I1340" t="s" s="3">
        <v>4225</v>
      </c>
      <c r="J1340" t="s" s="3">
        <v>4226</v>
      </c>
      <c r="K1340" t="s" s="3">
        <v>3891</v>
      </c>
      <c r="L1340" t="s" s="3">
        <v>1397</v>
      </c>
      <c r="M1340" t="s" s="3">
        <v>4227</v>
      </c>
      <c r="N1340" t="s" s="3">
        <v>1154</v>
      </c>
      <c r="O1340" s="6"/>
      <c r="P1340" s="6"/>
      <c r="Q1340" s="6"/>
      <c r="R1340" s="6"/>
      <c r="S1340" s="6"/>
    </row>
    <row r="1341" ht="16" customHeight="1">
      <c r="A1341" s="6">
        <v>26</v>
      </c>
      <c r="B1341" s="6">
        <v>25</v>
      </c>
      <c r="C1341" s="6">
        <v>38</v>
      </c>
      <c r="D1341" s="6">
        <v>62</v>
      </c>
      <c r="E1341" s="6">
        <v>8089.13</v>
      </c>
      <c r="F1341" t="s" s="3">
        <v>67</v>
      </c>
      <c r="G1341" t="s" s="3">
        <v>67</v>
      </c>
      <c r="H1341" t="s" s="3">
        <v>67</v>
      </c>
      <c r="I1341" t="s" s="3">
        <v>916</v>
      </c>
      <c r="J1341" t="s" s="3">
        <v>683</v>
      </c>
      <c r="K1341" t="s" s="3">
        <v>4228</v>
      </c>
      <c r="L1341" t="s" s="3">
        <v>2476</v>
      </c>
      <c r="M1341" t="s" s="3">
        <v>2384</v>
      </c>
      <c r="N1341" t="s" s="3">
        <v>4229</v>
      </c>
      <c r="O1341" s="6"/>
      <c r="P1341" s="6"/>
      <c r="Q1341" s="6"/>
      <c r="R1341" s="6"/>
      <c r="S1341" s="6"/>
    </row>
    <row r="1342" ht="16" customHeight="1">
      <c r="A1342" s="6">
        <v>26</v>
      </c>
      <c r="B1342" s="6">
        <v>25</v>
      </c>
      <c r="C1342" s="6">
        <v>39</v>
      </c>
      <c r="D1342" s="6">
        <v>62</v>
      </c>
      <c r="E1342" s="6">
        <v>8206.200000000001</v>
      </c>
      <c r="F1342" t="s" s="3">
        <v>1726</v>
      </c>
      <c r="G1342" t="s" s="3">
        <v>3471</v>
      </c>
      <c r="H1342" t="s" s="3">
        <v>3105</v>
      </c>
      <c r="I1342" t="s" s="3">
        <v>602</v>
      </c>
      <c r="J1342" t="s" s="3">
        <v>4230</v>
      </c>
      <c r="K1342" t="s" s="3">
        <v>717</v>
      </c>
      <c r="L1342" t="s" s="3">
        <v>1043</v>
      </c>
      <c r="M1342" t="s" s="3">
        <v>3569</v>
      </c>
      <c r="N1342" t="s" s="3">
        <v>1213</v>
      </c>
      <c r="O1342" s="6"/>
      <c r="P1342" s="6"/>
      <c r="Q1342" s="6"/>
      <c r="R1342" s="6"/>
      <c r="S1342" s="6"/>
    </row>
    <row r="1343" ht="16" customHeight="1">
      <c r="A1343" s="6">
        <v>26</v>
      </c>
      <c r="B1343" s="6">
        <v>25</v>
      </c>
      <c r="C1343" s="6">
        <v>40</v>
      </c>
      <c r="D1343" s="6">
        <v>62</v>
      </c>
      <c r="E1343" s="6">
        <v>8256.209999999999</v>
      </c>
      <c r="F1343" t="s" s="3">
        <v>463</v>
      </c>
      <c r="G1343" t="s" s="3">
        <v>1726</v>
      </c>
      <c r="H1343" t="s" s="3">
        <v>600</v>
      </c>
      <c r="I1343" t="s" s="3">
        <v>4231</v>
      </c>
      <c r="J1343" t="s" s="3">
        <v>3526</v>
      </c>
      <c r="K1343" t="s" s="3">
        <v>3370</v>
      </c>
      <c r="L1343" t="s" s="3">
        <v>779</v>
      </c>
      <c r="M1343" t="s" s="3">
        <v>294</v>
      </c>
      <c r="N1343" t="s" s="3">
        <v>4232</v>
      </c>
      <c r="O1343" s="6"/>
      <c r="P1343" s="6"/>
      <c r="Q1343" s="6"/>
      <c r="R1343" s="6"/>
      <c r="S1343" s="6"/>
    </row>
    <row r="1344" ht="16" customHeight="1">
      <c r="A1344" s="6">
        <v>26</v>
      </c>
      <c r="B1344" s="6">
        <v>25</v>
      </c>
      <c r="C1344" s="6">
        <v>44</v>
      </c>
      <c r="D1344" s="6">
        <v>62</v>
      </c>
      <c r="E1344" s="6">
        <v>8464.049999999999</v>
      </c>
      <c r="F1344" s="6"/>
      <c r="G1344" t="s" s="3">
        <v>67</v>
      </c>
      <c r="H1344" t="s" s="3">
        <v>67</v>
      </c>
      <c r="I1344" t="s" s="3">
        <v>755</v>
      </c>
      <c r="J1344" t="s" s="3">
        <v>4233</v>
      </c>
      <c r="K1344" t="s" s="3">
        <v>2508</v>
      </c>
      <c r="L1344" t="s" s="3">
        <v>1863</v>
      </c>
      <c r="M1344" t="s" s="3">
        <v>67</v>
      </c>
      <c r="N1344" t="s" s="3">
        <v>67</v>
      </c>
      <c r="O1344" s="6"/>
      <c r="P1344" s="6"/>
      <c r="Q1344" s="6"/>
      <c r="R1344" s="6"/>
      <c r="S1344" s="6"/>
    </row>
    <row r="1345" ht="16" customHeight="1">
      <c r="A1345" s="6">
        <v>26</v>
      </c>
      <c r="B1345" s="6">
        <v>25</v>
      </c>
      <c r="C1345" s="6">
        <v>42</v>
      </c>
      <c r="D1345" s="6">
        <v>62</v>
      </c>
      <c r="E1345" s="6">
        <v>8901.129999999999</v>
      </c>
      <c r="F1345" t="s" s="3">
        <v>67</v>
      </c>
      <c r="G1345" t="s" s="3">
        <v>67</v>
      </c>
      <c r="H1345" t="s" s="3">
        <v>67</v>
      </c>
      <c r="I1345" t="s" s="3">
        <v>4234</v>
      </c>
      <c r="J1345" t="s" s="3">
        <v>4235</v>
      </c>
      <c r="K1345" t="s" s="3">
        <v>925</v>
      </c>
      <c r="L1345" t="s" s="3">
        <v>4055</v>
      </c>
      <c r="M1345" t="s" s="3">
        <v>4236</v>
      </c>
      <c r="N1345" t="s" s="3">
        <v>3873</v>
      </c>
      <c r="O1345" s="6"/>
      <c r="P1345" s="6"/>
      <c r="Q1345" s="6"/>
      <c r="R1345" s="6"/>
      <c r="S1345" s="6"/>
    </row>
    <row r="1346" ht="16" customHeight="1">
      <c r="A1346" s="6">
        <v>26</v>
      </c>
      <c r="B1346" s="6">
        <v>25</v>
      </c>
      <c r="C1346" s="6">
        <v>45</v>
      </c>
      <c r="D1346" s="6">
        <v>62</v>
      </c>
      <c r="E1346" s="6">
        <v>9214.68</v>
      </c>
      <c r="F1346" t="s" s="3">
        <v>3937</v>
      </c>
      <c r="G1346" t="s" s="3">
        <v>3565</v>
      </c>
      <c r="H1346" t="s" s="3">
        <v>1769</v>
      </c>
      <c r="I1346" t="s" s="3">
        <v>3460</v>
      </c>
      <c r="J1346" t="s" s="3">
        <v>2648</v>
      </c>
      <c r="K1346" t="s" s="3">
        <v>1244</v>
      </c>
      <c r="L1346" t="s" s="3">
        <v>2646</v>
      </c>
      <c r="M1346" t="s" s="3">
        <v>1470</v>
      </c>
      <c r="N1346" t="s" s="3">
        <v>2620</v>
      </c>
      <c r="O1346" s="6"/>
      <c r="P1346" s="6"/>
      <c r="Q1346" s="6"/>
      <c r="R1346" s="6"/>
      <c r="S1346" s="6"/>
    </row>
    <row r="1347" ht="16" customHeight="1">
      <c r="A1347" s="6">
        <v>26</v>
      </c>
      <c r="B1347" s="6">
        <v>25</v>
      </c>
      <c r="C1347" s="6">
        <v>46</v>
      </c>
      <c r="D1347" s="6">
        <v>62</v>
      </c>
      <c r="E1347" s="6">
        <v>9481.66</v>
      </c>
      <c r="F1347" t="s" s="3">
        <v>4237</v>
      </c>
      <c r="G1347" t="s" s="3">
        <v>3322</v>
      </c>
      <c r="H1347" t="s" s="3">
        <v>727</v>
      </c>
      <c r="I1347" t="s" s="3">
        <v>4238</v>
      </c>
      <c r="J1347" t="s" s="3">
        <v>4239</v>
      </c>
      <c r="K1347" t="s" s="3">
        <v>3917</v>
      </c>
      <c r="L1347" t="s" s="3">
        <v>4240</v>
      </c>
      <c r="M1347" t="s" s="3">
        <v>3714</v>
      </c>
      <c r="N1347" t="s" s="3">
        <v>3652</v>
      </c>
      <c r="O1347" s="6"/>
      <c r="P1347" s="6"/>
      <c r="Q1347" s="6"/>
      <c r="R1347" s="6"/>
      <c r="S1347" s="6"/>
    </row>
    <row r="1348" ht="16" customHeight="1">
      <c r="A1348" s="6">
        <v>26</v>
      </c>
      <c r="B1348" s="6">
        <v>25</v>
      </c>
      <c r="C1348" s="6">
        <v>47</v>
      </c>
      <c r="D1348" s="6">
        <v>62</v>
      </c>
      <c r="E1348" s="6">
        <v>12857.14</v>
      </c>
      <c r="F1348" t="s" s="3">
        <v>67</v>
      </c>
      <c r="G1348" t="s" s="3">
        <v>67</v>
      </c>
      <c r="H1348" t="s" s="3">
        <v>67</v>
      </c>
      <c r="I1348" t="s" s="3">
        <v>4241</v>
      </c>
      <c r="J1348" t="s" s="3">
        <v>752</v>
      </c>
      <c r="K1348" t="s" s="3">
        <v>2376</v>
      </c>
      <c r="L1348" t="s" s="3">
        <v>4045</v>
      </c>
      <c r="M1348" t="s" s="3">
        <v>2740</v>
      </c>
      <c r="N1348" t="s" s="3">
        <v>2071</v>
      </c>
      <c r="O1348" s="6"/>
      <c r="P1348" s="6"/>
      <c r="Q1348" s="6"/>
      <c r="R1348" s="6"/>
      <c r="S1348" s="6"/>
    </row>
    <row r="1349" ht="16" customHeight="1">
      <c r="A1349" s="6">
        <v>26</v>
      </c>
      <c r="B1349" s="6">
        <v>25</v>
      </c>
      <c r="C1349" s="6">
        <v>48</v>
      </c>
      <c r="D1349" s="6">
        <v>62</v>
      </c>
      <c r="E1349" s="6">
        <v>13510.35</v>
      </c>
      <c r="F1349" t="s" s="3">
        <v>4242</v>
      </c>
      <c r="G1349" t="s" s="3">
        <v>67</v>
      </c>
      <c r="H1349" t="s" s="3">
        <v>67</v>
      </c>
      <c r="I1349" t="s" s="3">
        <v>3339</v>
      </c>
      <c r="J1349" t="s" s="3">
        <v>3209</v>
      </c>
      <c r="K1349" t="s" s="3">
        <v>3262</v>
      </c>
      <c r="L1349" t="s" s="3">
        <v>4243</v>
      </c>
      <c r="M1349" t="s" s="3">
        <v>2308</v>
      </c>
      <c r="N1349" t="s" s="3">
        <v>4244</v>
      </c>
      <c r="O1349" s="6"/>
      <c r="P1349" s="6"/>
      <c r="Q1349" s="6"/>
      <c r="R1349" s="6"/>
      <c r="S1349" s="6"/>
    </row>
    <row r="1350" ht="16" customHeight="1">
      <c r="A1350" s="6">
        <v>26</v>
      </c>
      <c r="B1350" s="6">
        <v>25</v>
      </c>
      <c r="C1350" s="6">
        <v>49</v>
      </c>
      <c r="D1350" s="6">
        <v>62</v>
      </c>
      <c r="E1350" s="6">
        <v>14702.4</v>
      </c>
      <c r="F1350" t="s" s="3">
        <v>2496</v>
      </c>
      <c r="G1350" t="s" s="3">
        <v>1990</v>
      </c>
      <c r="H1350" t="s" s="3">
        <v>540</v>
      </c>
      <c r="I1350" t="s" s="3">
        <v>1020</v>
      </c>
      <c r="J1350" t="s" s="3">
        <v>1042</v>
      </c>
      <c r="K1350" t="s" s="3">
        <v>520</v>
      </c>
      <c r="L1350" t="s" s="3">
        <v>2495</v>
      </c>
      <c r="M1350" t="s" s="3">
        <v>621</v>
      </c>
      <c r="N1350" t="s" s="3">
        <v>2496</v>
      </c>
      <c r="O1350" s="6"/>
      <c r="P1350" s="6"/>
      <c r="Q1350" s="6"/>
      <c r="R1350" s="6"/>
      <c r="S1350" s="6"/>
    </row>
    <row r="1351" ht="16" customHeight="1">
      <c r="A1351" s="6">
        <v>26</v>
      </c>
      <c r="B1351" s="6">
        <v>25</v>
      </c>
      <c r="C1351" s="6">
        <v>50</v>
      </c>
      <c r="D1351" s="6">
        <v>62</v>
      </c>
      <c r="E1351" s="6">
        <v>14711.07</v>
      </c>
      <c r="F1351" t="s" s="3">
        <v>67</v>
      </c>
      <c r="G1351" t="s" s="3">
        <v>67</v>
      </c>
      <c r="H1351" t="s" s="3">
        <v>67</v>
      </c>
      <c r="I1351" t="s" s="3">
        <v>172</v>
      </c>
      <c r="J1351" t="s" s="3">
        <v>4245</v>
      </c>
      <c r="K1351" t="s" s="3">
        <v>4246</v>
      </c>
      <c r="L1351" t="s" s="3">
        <v>4247</v>
      </c>
      <c r="M1351" t="s" s="3">
        <v>3235</v>
      </c>
      <c r="N1351" t="s" s="3">
        <v>2303</v>
      </c>
      <c r="O1351" s="6"/>
      <c r="P1351" s="6"/>
      <c r="Q1351" s="6"/>
      <c r="R1351" s="6"/>
      <c r="S1351" s="6"/>
    </row>
    <row r="1352" ht="16" customHeight="1">
      <c r="A1352" s="6">
        <v>26</v>
      </c>
      <c r="B1352" s="6">
        <v>25</v>
      </c>
      <c r="C1352" s="6">
        <v>51</v>
      </c>
      <c r="D1352" s="6">
        <v>62</v>
      </c>
      <c r="E1352" s="6">
        <v>14753.4</v>
      </c>
      <c r="F1352" t="s" s="3">
        <v>800</v>
      </c>
      <c r="G1352" t="s" s="3">
        <v>1091</v>
      </c>
      <c r="H1352" t="s" s="3">
        <v>4248</v>
      </c>
      <c r="I1352" t="s" s="3">
        <v>939</v>
      </c>
      <c r="J1352" t="s" s="3">
        <v>1350</v>
      </c>
      <c r="K1352" t="s" s="3">
        <v>2909</v>
      </c>
      <c r="L1352" t="s" s="3">
        <v>546</v>
      </c>
      <c r="M1352" t="s" s="3">
        <v>4005</v>
      </c>
      <c r="N1352" t="s" s="3">
        <v>800</v>
      </c>
      <c r="O1352" s="6"/>
      <c r="P1352" s="6"/>
      <c r="Q1352" s="6"/>
      <c r="R1352" s="6"/>
      <c r="S1352" s="6"/>
    </row>
    <row r="1353" ht="16" customHeight="1">
      <c r="A1353" s="6">
        <v>26</v>
      </c>
      <c r="B1353" s="6">
        <v>25</v>
      </c>
      <c r="C1353" s="6">
        <v>52</v>
      </c>
      <c r="D1353" s="6">
        <v>62</v>
      </c>
      <c r="E1353" s="6">
        <v>14963.69</v>
      </c>
      <c r="F1353" t="s" s="3">
        <v>799</v>
      </c>
      <c r="G1353" t="s" s="3">
        <v>2874</v>
      </c>
      <c r="H1353" t="s" s="3">
        <v>1258</v>
      </c>
      <c r="I1353" t="s" s="3">
        <v>3551</v>
      </c>
      <c r="J1353" t="s" s="3">
        <v>1692</v>
      </c>
      <c r="K1353" t="s" s="3">
        <v>4249</v>
      </c>
      <c r="L1353" t="s" s="3">
        <v>4250</v>
      </c>
      <c r="M1353" t="s" s="3">
        <v>1001</v>
      </c>
      <c r="N1353" t="s" s="3">
        <v>799</v>
      </c>
      <c r="O1353" s="6"/>
      <c r="P1353" s="6"/>
      <c r="Q1353" s="6"/>
      <c r="R1353" s="6"/>
      <c r="S1353" s="6"/>
    </row>
    <row r="1354" ht="16" customHeight="1">
      <c r="A1354" s="6">
        <v>26</v>
      </c>
      <c r="B1354" s="6">
        <v>25</v>
      </c>
      <c r="C1354" s="6">
        <v>53</v>
      </c>
      <c r="D1354" s="6">
        <v>62</v>
      </c>
      <c r="E1354" s="6">
        <v>15737.85</v>
      </c>
      <c r="F1354" t="s" s="3">
        <v>2358</v>
      </c>
      <c r="G1354" t="s" s="3">
        <v>67</v>
      </c>
      <c r="H1354" t="s" s="3">
        <v>67</v>
      </c>
      <c r="I1354" t="s" s="3">
        <v>192</v>
      </c>
      <c r="J1354" t="s" s="3">
        <v>279</v>
      </c>
      <c r="K1354" t="s" s="3">
        <v>2720</v>
      </c>
      <c r="L1354" t="s" s="3">
        <v>1610</v>
      </c>
      <c r="M1354" t="s" s="3">
        <v>2656</v>
      </c>
      <c r="N1354" t="s" s="3">
        <v>3702</v>
      </c>
      <c r="O1354" s="6"/>
      <c r="P1354" s="6"/>
      <c r="Q1354" s="6"/>
      <c r="R1354" s="6"/>
      <c r="S1354" s="6"/>
    </row>
    <row r="1355" ht="16" customHeight="1">
      <c r="A1355" s="6">
        <v>26</v>
      </c>
      <c r="B1355" s="6">
        <v>25</v>
      </c>
      <c r="C1355" s="6">
        <v>54</v>
      </c>
      <c r="D1355" s="6">
        <v>62</v>
      </c>
      <c r="E1355" s="6">
        <v>16215.79</v>
      </c>
      <c r="F1355" t="s" s="3">
        <v>4251</v>
      </c>
      <c r="G1355" t="s" s="3">
        <v>67</v>
      </c>
      <c r="H1355" t="s" s="3">
        <v>67</v>
      </c>
      <c r="I1355" t="s" s="3">
        <v>649</v>
      </c>
      <c r="J1355" t="s" s="3">
        <v>4252</v>
      </c>
      <c r="K1355" t="s" s="3">
        <v>573</v>
      </c>
      <c r="L1355" t="s" s="3">
        <v>4119</v>
      </c>
      <c r="M1355" t="s" s="3">
        <v>235</v>
      </c>
      <c r="N1355" t="s" s="3">
        <v>4103</v>
      </c>
      <c r="O1355" s="6"/>
      <c r="P1355" s="6"/>
      <c r="Q1355" s="6"/>
      <c r="R1355" s="6"/>
      <c r="S1355" s="6"/>
    </row>
    <row r="1356" ht="16" customHeight="1">
      <c r="A1356" s="6">
        <v>26</v>
      </c>
      <c r="B1356" s="6">
        <v>25</v>
      </c>
      <c r="C1356" s="6">
        <v>57</v>
      </c>
      <c r="D1356" s="6">
        <v>62</v>
      </c>
      <c r="E1356" s="6">
        <v>21281.06</v>
      </c>
      <c r="F1356" t="s" s="3">
        <v>67</v>
      </c>
      <c r="G1356" t="s" s="3">
        <v>67</v>
      </c>
      <c r="H1356" t="s" s="3">
        <v>67</v>
      </c>
      <c r="I1356" t="s" s="3">
        <v>1613</v>
      </c>
      <c r="J1356" t="s" s="3">
        <v>3021</v>
      </c>
      <c r="K1356" t="s" s="3">
        <v>4253</v>
      </c>
      <c r="L1356" t="s" s="3">
        <v>4254</v>
      </c>
      <c r="M1356" t="s" s="3">
        <v>4255</v>
      </c>
      <c r="N1356" t="s" s="3">
        <v>4256</v>
      </c>
      <c r="O1356" s="6"/>
      <c r="P1356" s="6"/>
      <c r="Q1356" s="6"/>
      <c r="R1356" s="6"/>
      <c r="S1356" s="6"/>
    </row>
    <row r="1357" ht="16" customHeight="1">
      <c r="A1357" s="6">
        <v>26</v>
      </c>
      <c r="B1357" s="6">
        <v>25</v>
      </c>
      <c r="C1357" s="6">
        <v>58</v>
      </c>
      <c r="D1357" s="6">
        <v>62</v>
      </c>
      <c r="E1357" s="6">
        <v>21439.84</v>
      </c>
      <c r="F1357" t="s" s="3">
        <v>4257</v>
      </c>
      <c r="G1357" t="s" s="3">
        <v>67</v>
      </c>
      <c r="H1357" t="s" s="3">
        <v>67</v>
      </c>
      <c r="I1357" t="s" s="3">
        <v>1050</v>
      </c>
      <c r="J1357" t="s" s="3">
        <v>748</v>
      </c>
      <c r="K1357" t="s" s="3">
        <v>789</v>
      </c>
      <c r="L1357" t="s" s="3">
        <v>2791</v>
      </c>
      <c r="M1357" t="s" s="3">
        <v>3129</v>
      </c>
      <c r="N1357" t="s" s="3">
        <v>96</v>
      </c>
      <c r="O1357" s="6"/>
      <c r="P1357" s="6"/>
      <c r="Q1357" s="6"/>
      <c r="R1357" s="6"/>
      <c r="S1357" s="6"/>
    </row>
    <row r="1358" ht="16" customHeight="1">
      <c r="A1358" s="6">
        <v>26</v>
      </c>
      <c r="B1358" s="6">
        <v>25</v>
      </c>
      <c r="C1358" s="6">
        <v>59</v>
      </c>
      <c r="D1358" s="6">
        <v>62</v>
      </c>
      <c r="E1358" s="6">
        <v>49058.98</v>
      </c>
      <c r="F1358" t="s" s="3">
        <v>539</v>
      </c>
      <c r="G1358" t="s" s="3">
        <v>3045</v>
      </c>
      <c r="H1358" t="s" s="3">
        <v>2211</v>
      </c>
      <c r="I1358" t="s" s="3">
        <v>1000</v>
      </c>
      <c r="J1358" t="s" s="3">
        <v>1155</v>
      </c>
      <c r="K1358" t="s" s="3">
        <v>2911</v>
      </c>
      <c r="L1358" t="s" s="3">
        <v>199</v>
      </c>
      <c r="M1358" t="s" s="3">
        <v>2716</v>
      </c>
      <c r="N1358" t="s" s="3">
        <v>539</v>
      </c>
      <c r="O1358" s="6"/>
      <c r="P1358" s="6"/>
      <c r="Q1358" s="6"/>
      <c r="R1358" s="6"/>
      <c r="S1358" s="6"/>
    </row>
    <row r="1359" ht="16" customHeight="1">
      <c r="A1359" s="6">
        <v>26</v>
      </c>
      <c r="B1359" s="6">
        <v>25</v>
      </c>
      <c r="C1359" s="6">
        <v>60</v>
      </c>
      <c r="D1359" s="6">
        <v>62</v>
      </c>
      <c r="E1359" s="6">
        <v>52306.8</v>
      </c>
      <c r="F1359" s="6"/>
      <c r="G1359" t="s" s="3">
        <v>67</v>
      </c>
      <c r="H1359" t="s" s="3">
        <v>67</v>
      </c>
      <c r="I1359" t="s" s="3">
        <v>689</v>
      </c>
      <c r="J1359" t="s" s="3">
        <v>4258</v>
      </c>
      <c r="K1359" t="s" s="3">
        <v>4034</v>
      </c>
      <c r="L1359" t="s" s="3">
        <v>4259</v>
      </c>
      <c r="M1359" t="s" s="3">
        <v>4260</v>
      </c>
      <c r="N1359" t="s" s="3">
        <v>67</v>
      </c>
      <c r="O1359" s="6"/>
      <c r="P1359" s="6"/>
      <c r="Q1359" s="6"/>
      <c r="R1359" s="6"/>
      <c r="S1359" s="6"/>
    </row>
    <row r="1360" ht="16" customHeight="1">
      <c r="A1360" s="6">
        <v>26</v>
      </c>
      <c r="B1360" s="6">
        <v>25</v>
      </c>
      <c r="C1360" s="6">
        <v>61</v>
      </c>
      <c r="D1360" s="6">
        <v>62</v>
      </c>
      <c r="E1360" s="6">
        <v>106709.53</v>
      </c>
      <c r="F1360" s="6"/>
      <c r="G1360" t="s" s="3">
        <v>67</v>
      </c>
      <c r="H1360" t="s" s="3">
        <v>67</v>
      </c>
      <c r="I1360" t="s" s="3">
        <v>4261</v>
      </c>
      <c r="J1360" t="s" s="3">
        <v>4262</v>
      </c>
      <c r="K1360" t="s" s="3">
        <v>67</v>
      </c>
      <c r="L1360" t="s" s="3">
        <v>67</v>
      </c>
      <c r="M1360" t="s" s="3">
        <v>67</v>
      </c>
      <c r="N1360" t="s" s="3">
        <v>67</v>
      </c>
      <c r="O1360" s="6"/>
      <c r="P1360" s="6"/>
      <c r="Q1360" s="6"/>
      <c r="R1360" s="6"/>
      <c r="S1360" s="6"/>
    </row>
    <row r="1361" ht="16" customHeight="1">
      <c r="A1361" s="6">
        <v>26</v>
      </c>
      <c r="B1361" s="6">
        <v>25</v>
      </c>
      <c r="C1361" s="6">
        <v>62</v>
      </c>
      <c r="D1361" s="6">
        <v>63</v>
      </c>
      <c r="E1361" t="s" s="3">
        <v>67</v>
      </c>
      <c r="F1361" s="6"/>
      <c r="G1361" t="s" s="3">
        <v>67</v>
      </c>
      <c r="H1361" t="s" s="3">
        <v>67</v>
      </c>
      <c r="I1361" t="s" s="3">
        <v>67</v>
      </c>
      <c r="J1361" t="s" s="3">
        <v>3770</v>
      </c>
      <c r="K1361" t="s" s="3">
        <v>4263</v>
      </c>
      <c r="L1361" t="s" s="3">
        <v>4093</v>
      </c>
      <c r="M1361" t="s" s="3">
        <v>67</v>
      </c>
      <c r="N1361" t="s" s="3">
        <v>67</v>
      </c>
      <c r="O1361" s="6"/>
      <c r="P1361" s="6"/>
      <c r="Q1361" s="6"/>
      <c r="R1361" s="6"/>
      <c r="S1361" s="6"/>
    </row>
    <row r="1362" ht="16" customHeight="1">
      <c r="A1362" s="6">
        <v>26</v>
      </c>
      <c r="B1362" s="6">
        <v>25</v>
      </c>
      <c r="C1362" s="6">
        <v>2</v>
      </c>
      <c r="D1362" s="6">
        <v>63</v>
      </c>
      <c r="E1362" s="6">
        <v>2642.64</v>
      </c>
      <c r="F1362" s="6"/>
      <c r="G1362" t="s" s="3">
        <v>67</v>
      </c>
      <c r="H1362" t="s" s="3">
        <v>67</v>
      </c>
      <c r="I1362" t="s" s="3">
        <v>4264</v>
      </c>
      <c r="J1362" t="s" s="3">
        <v>2225</v>
      </c>
      <c r="K1362" t="s" s="3">
        <v>67</v>
      </c>
      <c r="L1362" t="s" s="3">
        <v>67</v>
      </c>
      <c r="M1362" t="s" s="3">
        <v>67</v>
      </c>
      <c r="N1362" t="s" s="3">
        <v>67</v>
      </c>
      <c r="O1362" s="6"/>
      <c r="P1362" s="6"/>
      <c r="Q1362" s="6"/>
      <c r="R1362" s="6"/>
      <c r="S1362" s="6"/>
    </row>
    <row r="1363" ht="16" customHeight="1">
      <c r="A1363" s="6">
        <v>26</v>
      </c>
      <c r="B1363" s="6">
        <v>25</v>
      </c>
      <c r="C1363" s="6">
        <v>3</v>
      </c>
      <c r="D1363" s="6">
        <v>63</v>
      </c>
      <c r="E1363" s="6">
        <v>2662.55</v>
      </c>
      <c r="F1363" t="s" s="3">
        <v>4265</v>
      </c>
      <c r="G1363" t="s" s="3">
        <v>67</v>
      </c>
      <c r="H1363" t="s" s="3">
        <v>67</v>
      </c>
      <c r="I1363" t="s" s="3">
        <v>1377</v>
      </c>
      <c r="J1363" t="s" s="3">
        <v>593</v>
      </c>
      <c r="K1363" t="s" s="3">
        <v>2930</v>
      </c>
      <c r="L1363" t="s" s="3">
        <v>1601</v>
      </c>
      <c r="M1363" t="s" s="3">
        <v>3677</v>
      </c>
      <c r="N1363" t="s" s="3">
        <v>4265</v>
      </c>
      <c r="O1363" s="6"/>
      <c r="P1363" s="6"/>
      <c r="Q1363" s="6"/>
      <c r="R1363" s="6"/>
      <c r="S1363" s="6"/>
    </row>
    <row r="1364" ht="16" customHeight="1">
      <c r="A1364" s="6">
        <v>26</v>
      </c>
      <c r="B1364" s="6">
        <v>25</v>
      </c>
      <c r="C1364" s="6">
        <v>4</v>
      </c>
      <c r="D1364" s="6">
        <v>63</v>
      </c>
      <c r="E1364" s="6">
        <v>2676.45</v>
      </c>
      <c r="F1364" t="s" s="3">
        <v>2411</v>
      </c>
      <c r="G1364" t="s" s="3">
        <v>67</v>
      </c>
      <c r="H1364" t="s" s="3">
        <v>67</v>
      </c>
      <c r="I1364" t="s" s="3">
        <v>4266</v>
      </c>
      <c r="J1364" t="s" s="3">
        <v>2737</v>
      </c>
      <c r="K1364" t="s" s="3">
        <v>3081</v>
      </c>
      <c r="L1364" t="s" s="3">
        <v>3262</v>
      </c>
      <c r="M1364" t="s" s="3">
        <v>3338</v>
      </c>
      <c r="N1364" t="s" s="3">
        <v>2411</v>
      </c>
      <c r="O1364" s="6"/>
      <c r="P1364" s="6"/>
      <c r="Q1364" s="6"/>
      <c r="R1364" s="6"/>
      <c r="S1364" s="6"/>
    </row>
    <row r="1365" ht="16" customHeight="1">
      <c r="A1365" s="6">
        <v>26</v>
      </c>
      <c r="B1365" s="6">
        <v>25</v>
      </c>
      <c r="C1365" s="6">
        <v>5</v>
      </c>
      <c r="D1365" s="6">
        <v>63</v>
      </c>
      <c r="E1365" s="6">
        <v>2684.67</v>
      </c>
      <c r="F1365" t="s" s="3">
        <v>4267</v>
      </c>
      <c r="G1365" t="s" s="3">
        <v>67</v>
      </c>
      <c r="H1365" t="s" s="3">
        <v>67</v>
      </c>
      <c r="I1365" t="s" s="3">
        <v>430</v>
      </c>
      <c r="J1365" t="s" s="3">
        <v>1741</v>
      </c>
      <c r="K1365" t="s" s="3">
        <v>953</v>
      </c>
      <c r="L1365" t="s" s="3">
        <v>1153</v>
      </c>
      <c r="M1365" t="s" s="3">
        <v>3567</v>
      </c>
      <c r="N1365" t="s" s="3">
        <v>4267</v>
      </c>
      <c r="O1365" s="6"/>
      <c r="P1365" s="6"/>
      <c r="Q1365" s="6"/>
      <c r="R1365" s="6"/>
      <c r="S1365" s="6"/>
    </row>
    <row r="1366" ht="16" customHeight="1">
      <c r="A1366" s="6">
        <v>26</v>
      </c>
      <c r="B1366" s="6">
        <v>25</v>
      </c>
      <c r="C1366" s="6">
        <v>7</v>
      </c>
      <c r="D1366" s="6">
        <v>63</v>
      </c>
      <c r="E1366" s="6">
        <v>2793.69</v>
      </c>
      <c r="F1366" t="s" s="3">
        <v>67</v>
      </c>
      <c r="G1366" t="s" s="3">
        <v>67</v>
      </c>
      <c r="H1366" t="s" s="3">
        <v>67</v>
      </c>
      <c r="I1366" t="s" s="3">
        <v>1568</v>
      </c>
      <c r="J1366" t="s" s="3">
        <v>4268</v>
      </c>
      <c r="K1366" t="s" s="3">
        <v>1540</v>
      </c>
      <c r="L1366" t="s" s="3">
        <v>317</v>
      </c>
      <c r="M1366" t="s" s="3">
        <v>1685</v>
      </c>
      <c r="N1366" t="s" s="3">
        <v>658</v>
      </c>
      <c r="O1366" s="6"/>
      <c r="P1366" s="6"/>
      <c r="Q1366" s="6"/>
      <c r="R1366" s="6"/>
      <c r="S1366" s="6"/>
    </row>
    <row r="1367" ht="16" customHeight="1">
      <c r="A1367" s="6">
        <v>26</v>
      </c>
      <c r="B1367" s="6">
        <v>25</v>
      </c>
      <c r="C1367" s="6">
        <v>8</v>
      </c>
      <c r="D1367" s="6">
        <v>63</v>
      </c>
      <c r="E1367" s="6">
        <v>2825.9</v>
      </c>
      <c r="F1367" t="s" s="3">
        <v>4269</v>
      </c>
      <c r="G1367" t="s" s="3">
        <v>561</v>
      </c>
      <c r="H1367" t="s" s="3">
        <v>2309</v>
      </c>
      <c r="I1367" t="s" s="3">
        <v>629</v>
      </c>
      <c r="J1367" t="s" s="3">
        <v>301</v>
      </c>
      <c r="K1367" t="s" s="3">
        <v>1252</v>
      </c>
      <c r="L1367" t="s" s="3">
        <v>4270</v>
      </c>
      <c r="M1367" t="s" s="3">
        <v>373</v>
      </c>
      <c r="N1367" t="s" s="3">
        <v>631</v>
      </c>
      <c r="O1367" s="6"/>
      <c r="P1367" s="6"/>
      <c r="Q1367" s="6"/>
      <c r="R1367" s="6"/>
      <c r="S1367" s="6"/>
    </row>
    <row r="1368" ht="16" customHeight="1">
      <c r="A1368" s="6">
        <v>26</v>
      </c>
      <c r="B1368" s="6">
        <v>25</v>
      </c>
      <c r="C1368" s="6">
        <v>9</v>
      </c>
      <c r="D1368" s="6">
        <v>63</v>
      </c>
      <c r="E1368" s="6">
        <v>2848.41</v>
      </c>
      <c r="F1368" t="s" s="3">
        <v>3440</v>
      </c>
      <c r="G1368" t="s" s="3">
        <v>3046</v>
      </c>
      <c r="H1368" t="s" s="3">
        <v>1040</v>
      </c>
      <c r="I1368" t="s" s="3">
        <v>545</v>
      </c>
      <c r="J1368" t="s" s="3">
        <v>1262</v>
      </c>
      <c r="K1368" t="s" s="3">
        <v>1270</v>
      </c>
      <c r="L1368" t="s" s="3">
        <v>518</v>
      </c>
      <c r="M1368" t="s" s="3">
        <v>1178</v>
      </c>
      <c r="N1368" t="s" s="3">
        <v>1141</v>
      </c>
      <c r="O1368" s="6"/>
      <c r="P1368" s="6"/>
      <c r="Q1368" s="6"/>
      <c r="R1368" s="6"/>
      <c r="S1368" s="6"/>
    </row>
    <row r="1369" ht="16" customHeight="1">
      <c r="A1369" s="6">
        <v>26</v>
      </c>
      <c r="B1369" s="6">
        <v>25</v>
      </c>
      <c r="C1369" s="6">
        <v>10</v>
      </c>
      <c r="D1369" s="6">
        <v>63</v>
      </c>
      <c r="E1369" s="6">
        <v>3303.83</v>
      </c>
      <c r="F1369" t="s" s="3">
        <v>67</v>
      </c>
      <c r="G1369" t="s" s="3">
        <v>67</v>
      </c>
      <c r="H1369" t="s" s="3">
        <v>67</v>
      </c>
      <c r="I1369" t="s" s="3">
        <v>4271</v>
      </c>
      <c r="J1369" t="s" s="3">
        <v>4272</v>
      </c>
      <c r="K1369" t="s" s="3">
        <v>219</v>
      </c>
      <c r="L1369" t="s" s="3">
        <v>367</v>
      </c>
      <c r="M1369" t="s" s="3">
        <v>1288</v>
      </c>
      <c r="N1369" t="s" s="3">
        <v>4273</v>
      </c>
      <c r="O1369" s="6"/>
      <c r="P1369" s="6"/>
      <c r="Q1369" s="6"/>
      <c r="R1369" s="6"/>
      <c r="S1369" s="6"/>
    </row>
    <row r="1370" ht="16" customHeight="1">
      <c r="A1370" s="6">
        <v>26</v>
      </c>
      <c r="B1370" s="6">
        <v>25</v>
      </c>
      <c r="C1370" s="6">
        <v>11</v>
      </c>
      <c r="D1370" s="6">
        <v>63</v>
      </c>
      <c r="E1370" s="6">
        <v>3352.2</v>
      </c>
      <c r="F1370" t="s" s="3">
        <v>1605</v>
      </c>
      <c r="G1370" t="s" s="3">
        <v>67</v>
      </c>
      <c r="H1370" t="s" s="3">
        <v>67</v>
      </c>
      <c r="I1370" t="s" s="3">
        <v>3079</v>
      </c>
      <c r="J1370" t="s" s="3">
        <v>2971</v>
      </c>
      <c r="K1370" t="s" s="3">
        <v>501</v>
      </c>
      <c r="L1370" t="s" s="3">
        <v>2537</v>
      </c>
      <c r="M1370" t="s" s="3">
        <v>4274</v>
      </c>
      <c r="N1370" t="s" s="3">
        <v>2353</v>
      </c>
      <c r="O1370" s="6"/>
      <c r="P1370" s="6"/>
      <c r="Q1370" s="6"/>
      <c r="R1370" s="6"/>
      <c r="S1370" s="6"/>
    </row>
    <row r="1371" ht="16" customHeight="1">
      <c r="A1371" s="6">
        <v>26</v>
      </c>
      <c r="B1371" s="6">
        <v>25</v>
      </c>
      <c r="C1371" s="6">
        <v>12</v>
      </c>
      <c r="D1371" s="6">
        <v>63</v>
      </c>
      <c r="E1371" s="6">
        <v>3384.95</v>
      </c>
      <c r="F1371" t="s" s="3">
        <v>2909</v>
      </c>
      <c r="G1371" t="s" s="3">
        <v>283</v>
      </c>
      <c r="H1371" t="s" s="3">
        <v>3473</v>
      </c>
      <c r="I1371" t="s" s="3">
        <v>3559</v>
      </c>
      <c r="J1371" t="s" s="3">
        <v>3208</v>
      </c>
      <c r="K1371" t="s" s="3">
        <v>405</v>
      </c>
      <c r="L1371" t="s" s="3">
        <v>2600</v>
      </c>
      <c r="M1371" t="s" s="3">
        <v>2665</v>
      </c>
      <c r="N1371" t="s" s="3">
        <v>602</v>
      </c>
      <c r="O1371" s="6"/>
      <c r="P1371" s="6"/>
      <c r="Q1371" s="6"/>
      <c r="R1371" s="6"/>
      <c r="S1371" s="6"/>
    </row>
    <row r="1372" ht="16" customHeight="1">
      <c r="A1372" s="6">
        <v>26</v>
      </c>
      <c r="B1372" s="6">
        <v>25</v>
      </c>
      <c r="C1372" s="6">
        <v>13</v>
      </c>
      <c r="D1372" s="6">
        <v>63</v>
      </c>
      <c r="E1372" s="6">
        <v>3404.12</v>
      </c>
      <c r="F1372" t="s" s="3">
        <v>420</v>
      </c>
      <c r="G1372" t="s" s="3">
        <v>1815</v>
      </c>
      <c r="H1372" t="s" s="3">
        <v>3207</v>
      </c>
      <c r="I1372" t="s" s="3">
        <v>4275</v>
      </c>
      <c r="J1372" t="s" s="3">
        <v>3119</v>
      </c>
      <c r="K1372" t="s" s="3">
        <v>556</v>
      </c>
      <c r="L1372" t="s" s="3">
        <v>2028</v>
      </c>
      <c r="M1372" t="s" s="3">
        <v>1728</v>
      </c>
      <c r="N1372" t="s" s="3">
        <v>420</v>
      </c>
      <c r="O1372" s="6"/>
      <c r="P1372" s="6"/>
      <c r="Q1372" s="6"/>
      <c r="R1372" s="6"/>
      <c r="S1372" s="6"/>
    </row>
    <row r="1373" ht="16" customHeight="1">
      <c r="A1373" s="6">
        <v>26</v>
      </c>
      <c r="B1373" s="6">
        <v>25</v>
      </c>
      <c r="C1373" s="6">
        <v>14</v>
      </c>
      <c r="D1373" s="6">
        <v>63</v>
      </c>
      <c r="E1373" s="6">
        <v>4040.88</v>
      </c>
      <c r="F1373" t="s" s="3">
        <v>308</v>
      </c>
      <c r="G1373" t="s" s="3">
        <v>483</v>
      </c>
      <c r="H1373" t="s" s="3">
        <v>4276</v>
      </c>
      <c r="I1373" t="s" s="3">
        <v>1370</v>
      </c>
      <c r="J1373" t="s" s="3">
        <v>4277</v>
      </c>
      <c r="K1373" t="s" s="3">
        <v>2594</v>
      </c>
      <c r="L1373" t="s" s="3">
        <v>3558</v>
      </c>
      <c r="M1373" t="s" s="3">
        <v>1351</v>
      </c>
      <c r="N1373" t="s" s="3">
        <v>1353</v>
      </c>
      <c r="O1373" s="6"/>
      <c r="P1373" s="6"/>
      <c r="Q1373" s="6"/>
      <c r="R1373" s="6"/>
      <c r="S1373" s="6"/>
    </row>
    <row r="1374" ht="16" customHeight="1">
      <c r="A1374" s="6">
        <v>26</v>
      </c>
      <c r="B1374" s="6">
        <v>25</v>
      </c>
      <c r="C1374" s="6">
        <v>15</v>
      </c>
      <c r="D1374" s="6">
        <v>63</v>
      </c>
      <c r="E1374" s="6">
        <v>4073.61</v>
      </c>
      <c r="F1374" t="s" s="3">
        <v>1211</v>
      </c>
      <c r="G1374" t="s" s="3">
        <v>800</v>
      </c>
      <c r="H1374" t="s" s="3">
        <v>1068</v>
      </c>
      <c r="I1374" t="s" s="3">
        <v>545</v>
      </c>
      <c r="J1374" t="s" s="3">
        <v>620</v>
      </c>
      <c r="K1374" t="s" s="3">
        <v>3409</v>
      </c>
      <c r="L1374" t="s" s="3">
        <v>1270</v>
      </c>
      <c r="M1374" t="s" s="3">
        <v>541</v>
      </c>
      <c r="N1374" t="s" s="3">
        <v>603</v>
      </c>
      <c r="O1374" s="6"/>
      <c r="P1374" s="6"/>
      <c r="Q1374" s="6"/>
      <c r="R1374" s="6"/>
      <c r="S1374" s="6"/>
    </row>
    <row r="1375" ht="16" customHeight="1">
      <c r="A1375" s="6">
        <v>26</v>
      </c>
      <c r="B1375" s="6">
        <v>25</v>
      </c>
      <c r="C1375" s="6">
        <v>16</v>
      </c>
      <c r="D1375" s="6">
        <v>63</v>
      </c>
      <c r="E1375" s="6">
        <v>4112.43</v>
      </c>
      <c r="F1375" t="s" s="3">
        <v>607</v>
      </c>
      <c r="G1375" t="s" s="3">
        <v>2824</v>
      </c>
      <c r="H1375" t="s" s="3">
        <v>4278</v>
      </c>
      <c r="I1375" t="s" s="3">
        <v>3979</v>
      </c>
      <c r="J1375" t="s" s="3">
        <v>1040</v>
      </c>
      <c r="K1375" t="s" s="3">
        <v>1154</v>
      </c>
      <c r="L1375" t="s" s="3">
        <v>741</v>
      </c>
      <c r="M1375" t="s" s="3">
        <v>4062</v>
      </c>
      <c r="N1375" t="s" s="3">
        <v>2362</v>
      </c>
      <c r="O1375" s="6"/>
      <c r="P1375" s="6"/>
      <c r="Q1375" s="6"/>
      <c r="R1375" s="6"/>
      <c r="S1375" s="6"/>
    </row>
    <row r="1376" ht="16" customHeight="1">
      <c r="A1376" s="6">
        <v>26</v>
      </c>
      <c r="B1376" s="6">
        <v>25</v>
      </c>
      <c r="C1376" s="6">
        <v>18</v>
      </c>
      <c r="D1376" s="6">
        <v>63</v>
      </c>
      <c r="E1376" s="6">
        <v>4576.39</v>
      </c>
      <c r="F1376" t="s" s="3">
        <v>67</v>
      </c>
      <c r="G1376" t="s" s="3">
        <v>2100</v>
      </c>
      <c r="H1376" t="s" s="3">
        <v>4279</v>
      </c>
      <c r="I1376" t="s" s="3">
        <v>4280</v>
      </c>
      <c r="J1376" t="s" s="3">
        <v>4281</v>
      </c>
      <c r="K1376" t="s" s="3">
        <v>4282</v>
      </c>
      <c r="L1376" t="s" s="3">
        <v>4154</v>
      </c>
      <c r="M1376" t="s" s="3">
        <v>4283</v>
      </c>
      <c r="N1376" t="s" s="3">
        <v>4284</v>
      </c>
      <c r="O1376" s="6"/>
      <c r="P1376" s="6"/>
      <c r="Q1376" s="6"/>
      <c r="R1376" s="6"/>
      <c r="S1376" s="6"/>
    </row>
    <row r="1377" ht="16" customHeight="1">
      <c r="A1377" s="6">
        <v>26</v>
      </c>
      <c r="B1377" s="6">
        <v>25</v>
      </c>
      <c r="C1377" s="6">
        <v>19</v>
      </c>
      <c r="D1377" s="6">
        <v>63</v>
      </c>
      <c r="E1377" s="6">
        <v>5035.4</v>
      </c>
      <c r="F1377" t="s" s="3">
        <v>3271</v>
      </c>
      <c r="G1377" t="s" s="3">
        <v>4285</v>
      </c>
      <c r="H1377" t="s" s="3">
        <v>2876</v>
      </c>
      <c r="I1377" t="s" s="3">
        <v>3299</v>
      </c>
      <c r="J1377" t="s" s="3">
        <v>4286</v>
      </c>
      <c r="K1377" t="s" s="3">
        <v>2199</v>
      </c>
      <c r="L1377" t="s" s="3">
        <v>671</v>
      </c>
      <c r="M1377" t="s" s="3">
        <v>4285</v>
      </c>
      <c r="N1377" t="s" s="3">
        <v>990</v>
      </c>
      <c r="O1377" s="6"/>
      <c r="P1377" s="6"/>
      <c r="Q1377" s="6"/>
      <c r="R1377" s="6"/>
      <c r="S1377" s="6"/>
    </row>
    <row r="1378" ht="16" customHeight="1">
      <c r="A1378" s="6">
        <v>26</v>
      </c>
      <c r="B1378" s="6">
        <v>25</v>
      </c>
      <c r="C1378" s="6">
        <v>20</v>
      </c>
      <c r="D1378" s="6">
        <v>63</v>
      </c>
      <c r="E1378" s="6">
        <v>5172.47</v>
      </c>
      <c r="F1378" t="s" s="3">
        <v>4287</v>
      </c>
      <c r="G1378" t="s" s="3">
        <v>1998</v>
      </c>
      <c r="H1378" t="s" s="3">
        <v>1334</v>
      </c>
      <c r="I1378" t="s" s="3">
        <v>1891</v>
      </c>
      <c r="J1378" t="s" s="3">
        <v>4288</v>
      </c>
      <c r="K1378" t="s" s="3">
        <v>1200</v>
      </c>
      <c r="L1378" t="s" s="3">
        <v>1874</v>
      </c>
      <c r="M1378" t="s" s="3">
        <v>668</v>
      </c>
      <c r="N1378" t="s" s="3">
        <v>1240</v>
      </c>
      <c r="O1378" s="6"/>
      <c r="P1378" s="6"/>
      <c r="Q1378" s="6"/>
      <c r="R1378" s="6"/>
      <c r="S1378" s="6"/>
    </row>
    <row r="1379" ht="16" customHeight="1">
      <c r="A1379" s="6">
        <v>26</v>
      </c>
      <c r="B1379" s="6">
        <v>25</v>
      </c>
      <c r="C1379" s="6">
        <v>23</v>
      </c>
      <c r="D1379" s="6">
        <v>63</v>
      </c>
      <c r="E1379" s="6">
        <v>5648.93</v>
      </c>
      <c r="F1379" t="s" s="3">
        <v>2030</v>
      </c>
      <c r="G1379" t="s" s="3">
        <v>2546</v>
      </c>
      <c r="H1379" t="s" s="3">
        <v>4289</v>
      </c>
      <c r="I1379" t="s" s="3">
        <v>3428</v>
      </c>
      <c r="J1379" t="s" s="3">
        <v>4290</v>
      </c>
      <c r="K1379" t="s" s="3">
        <v>4291</v>
      </c>
      <c r="L1379" t="s" s="3">
        <v>3096</v>
      </c>
      <c r="M1379" t="s" s="3">
        <v>732</v>
      </c>
      <c r="N1379" t="s" s="3">
        <v>1341</v>
      </c>
      <c r="O1379" s="6"/>
      <c r="P1379" s="6"/>
      <c r="Q1379" s="6"/>
      <c r="R1379" s="6"/>
      <c r="S1379" s="6"/>
    </row>
    <row r="1380" ht="16" customHeight="1">
      <c r="A1380" s="6">
        <v>26</v>
      </c>
      <c r="B1380" s="6">
        <v>25</v>
      </c>
      <c r="C1380" s="6">
        <v>25</v>
      </c>
      <c r="D1380" s="6">
        <v>63</v>
      </c>
      <c r="E1380" s="6">
        <v>5750.85</v>
      </c>
      <c r="F1380" t="s" s="3">
        <v>4292</v>
      </c>
      <c r="G1380" t="s" s="3">
        <v>517</v>
      </c>
      <c r="H1380" t="s" s="3">
        <v>803</v>
      </c>
      <c r="I1380" t="s" s="3">
        <v>2621</v>
      </c>
      <c r="J1380" t="s" s="3">
        <v>1546</v>
      </c>
      <c r="K1380" t="s" s="3">
        <v>2015</v>
      </c>
      <c r="L1380" t="s" s="3">
        <v>1270</v>
      </c>
      <c r="M1380" t="s" s="3">
        <v>3102</v>
      </c>
      <c r="N1380" t="s" s="3">
        <v>2503</v>
      </c>
      <c r="O1380" s="6"/>
      <c r="P1380" s="6"/>
      <c r="Q1380" s="6"/>
      <c r="R1380" s="6"/>
      <c r="S1380" s="6"/>
    </row>
    <row r="1381" ht="16" customHeight="1">
      <c r="A1381" s="6">
        <v>26</v>
      </c>
      <c r="B1381" s="6">
        <v>25</v>
      </c>
      <c r="C1381" s="6">
        <v>24</v>
      </c>
      <c r="D1381" s="6">
        <v>63</v>
      </c>
      <c r="E1381" s="6">
        <v>5913.26</v>
      </c>
      <c r="F1381" t="s" s="3">
        <v>4293</v>
      </c>
      <c r="G1381" t="s" s="3">
        <v>3989</v>
      </c>
      <c r="H1381" t="s" s="3">
        <v>1240</v>
      </c>
      <c r="I1381" t="s" s="3">
        <v>1872</v>
      </c>
      <c r="J1381" t="s" s="3">
        <v>3000</v>
      </c>
      <c r="K1381" t="s" s="3">
        <v>1789</v>
      </c>
      <c r="L1381" t="s" s="3">
        <v>1905</v>
      </c>
      <c r="M1381" t="s" s="3">
        <v>1510</v>
      </c>
      <c r="N1381" t="s" s="3">
        <v>1129</v>
      </c>
      <c r="O1381" s="6"/>
      <c r="P1381" s="6"/>
      <c r="Q1381" s="6"/>
      <c r="R1381" s="6"/>
      <c r="S1381" s="6"/>
    </row>
    <row r="1382" ht="16" customHeight="1">
      <c r="A1382" s="6">
        <v>26</v>
      </c>
      <c r="B1382" s="6">
        <v>25</v>
      </c>
      <c r="C1382" s="6">
        <v>31</v>
      </c>
      <c r="D1382" s="6">
        <v>63</v>
      </c>
      <c r="E1382" s="6">
        <v>6057.98</v>
      </c>
      <c r="F1382" t="s" s="3">
        <v>67</v>
      </c>
      <c r="G1382" t="s" s="3">
        <v>67</v>
      </c>
      <c r="H1382" t="s" s="3">
        <v>67</v>
      </c>
      <c r="I1382" t="s" s="3">
        <v>591</v>
      </c>
      <c r="J1382" t="s" s="3">
        <v>4294</v>
      </c>
      <c r="K1382" t="s" s="3">
        <v>719</v>
      </c>
      <c r="L1382" t="s" s="3">
        <v>584</v>
      </c>
      <c r="M1382" t="s" s="3">
        <v>4295</v>
      </c>
      <c r="N1382" t="s" s="3">
        <v>683</v>
      </c>
      <c r="O1382" s="6"/>
      <c r="P1382" s="6"/>
      <c r="Q1382" s="6"/>
      <c r="R1382" s="6"/>
      <c r="S1382" s="6"/>
    </row>
    <row r="1383" ht="16" customHeight="1">
      <c r="A1383" s="6">
        <v>26</v>
      </c>
      <c r="B1383" s="6">
        <v>25</v>
      </c>
      <c r="C1383" s="6">
        <v>26</v>
      </c>
      <c r="D1383" s="6">
        <v>63</v>
      </c>
      <c r="E1383" s="6">
        <v>6094.96</v>
      </c>
      <c r="F1383" t="s" s="3">
        <v>1624</v>
      </c>
      <c r="G1383" t="s" s="3">
        <v>1019</v>
      </c>
      <c r="H1383" t="s" s="3">
        <v>2547</v>
      </c>
      <c r="I1383" t="s" s="3">
        <v>4296</v>
      </c>
      <c r="J1383" t="s" s="3">
        <v>909</v>
      </c>
      <c r="K1383" t="s" s="3">
        <v>730</v>
      </c>
      <c r="L1383" t="s" s="3">
        <v>3532</v>
      </c>
      <c r="M1383" t="s" s="3">
        <v>2546</v>
      </c>
      <c r="N1383" t="s" s="3">
        <v>1624</v>
      </c>
      <c r="O1383" s="6"/>
      <c r="P1383" s="6"/>
      <c r="Q1383" s="6"/>
      <c r="R1383" s="6"/>
      <c r="S1383" s="6"/>
    </row>
    <row r="1384" ht="16" customHeight="1">
      <c r="A1384" s="6">
        <v>26</v>
      </c>
      <c r="B1384" s="6">
        <v>25</v>
      </c>
      <c r="C1384" s="6">
        <v>27</v>
      </c>
      <c r="D1384" s="6">
        <v>63</v>
      </c>
      <c r="E1384" s="6">
        <v>6325.5</v>
      </c>
      <c r="F1384" t="s" s="3">
        <v>4297</v>
      </c>
      <c r="G1384" t="s" s="3">
        <v>1285</v>
      </c>
      <c r="H1384" t="s" s="3">
        <v>1270</v>
      </c>
      <c r="I1384" t="s" s="3">
        <v>2511</v>
      </c>
      <c r="J1384" t="s" s="3">
        <v>1356</v>
      </c>
      <c r="K1384" t="s" s="3">
        <v>615</v>
      </c>
      <c r="L1384" t="s" s="3">
        <v>545</v>
      </c>
      <c r="M1384" t="s" s="3">
        <v>1000</v>
      </c>
      <c r="N1384" t="s" s="3">
        <v>4297</v>
      </c>
      <c r="O1384" s="6"/>
      <c r="P1384" s="6"/>
      <c r="Q1384" s="6"/>
      <c r="R1384" s="6"/>
      <c r="S1384" s="6"/>
    </row>
    <row r="1385" ht="16" customHeight="1">
      <c r="A1385" s="6">
        <v>26</v>
      </c>
      <c r="B1385" s="6">
        <v>25</v>
      </c>
      <c r="C1385" s="6">
        <v>33</v>
      </c>
      <c r="D1385" s="6">
        <v>63</v>
      </c>
      <c r="E1385" s="6">
        <v>6489.96</v>
      </c>
      <c r="F1385" t="s" s="3">
        <v>67</v>
      </c>
      <c r="G1385" t="s" s="3">
        <v>67</v>
      </c>
      <c r="H1385" t="s" s="3">
        <v>67</v>
      </c>
      <c r="I1385" t="s" s="3">
        <v>1922</v>
      </c>
      <c r="J1385" t="s" s="3">
        <v>178</v>
      </c>
      <c r="K1385" t="s" s="3">
        <v>4298</v>
      </c>
      <c r="L1385" t="s" s="3">
        <v>2285</v>
      </c>
      <c r="M1385" t="s" s="3">
        <v>4299</v>
      </c>
      <c r="N1385" t="s" s="3">
        <v>952</v>
      </c>
      <c r="O1385" s="6"/>
      <c r="P1385" s="6"/>
      <c r="Q1385" s="6"/>
      <c r="R1385" s="6"/>
      <c r="S1385" s="6"/>
    </row>
    <row r="1386" ht="16" customHeight="1">
      <c r="A1386" s="6">
        <v>26</v>
      </c>
      <c r="B1386" s="6">
        <v>25</v>
      </c>
      <c r="C1386" s="6">
        <v>34</v>
      </c>
      <c r="D1386" s="6">
        <v>63</v>
      </c>
      <c r="E1386" s="6">
        <v>6544.77</v>
      </c>
      <c r="F1386" t="s" s="3">
        <v>1240</v>
      </c>
      <c r="G1386" t="s" s="3">
        <v>2237</v>
      </c>
      <c r="H1386" t="s" s="3">
        <v>3267</v>
      </c>
      <c r="I1386" t="s" s="3">
        <v>3246</v>
      </c>
      <c r="J1386" t="s" s="3">
        <v>4300</v>
      </c>
      <c r="K1386" t="s" s="3">
        <v>3647</v>
      </c>
      <c r="L1386" t="s" s="3">
        <v>4301</v>
      </c>
      <c r="M1386" t="s" s="3">
        <v>2005</v>
      </c>
      <c r="N1386" t="s" s="3">
        <v>1240</v>
      </c>
      <c r="O1386" s="6"/>
      <c r="P1386" s="6"/>
      <c r="Q1386" s="6"/>
      <c r="R1386" s="6"/>
      <c r="S1386" s="6"/>
    </row>
    <row r="1387" ht="16" customHeight="1">
      <c r="A1387" s="6">
        <v>26</v>
      </c>
      <c r="B1387" s="6">
        <v>25</v>
      </c>
      <c r="C1387" s="6">
        <v>35</v>
      </c>
      <c r="D1387" s="6">
        <v>63</v>
      </c>
      <c r="E1387" s="6">
        <v>6584.41</v>
      </c>
      <c r="F1387" t="s" s="3">
        <v>4240</v>
      </c>
      <c r="G1387" t="s" s="3">
        <v>1871</v>
      </c>
      <c r="H1387" t="s" s="3">
        <v>1871</v>
      </c>
      <c r="I1387" t="s" s="3">
        <v>2876</v>
      </c>
      <c r="J1387" t="s" s="3">
        <v>1420</v>
      </c>
      <c r="K1387" t="s" s="3">
        <v>4302</v>
      </c>
      <c r="L1387" t="s" s="3">
        <v>2199</v>
      </c>
      <c r="M1387" t="s" s="3">
        <v>3820</v>
      </c>
      <c r="N1387" t="s" s="3">
        <v>4240</v>
      </c>
      <c r="O1387" s="6"/>
      <c r="P1387" s="6"/>
      <c r="Q1387" s="6"/>
      <c r="R1387" s="6"/>
      <c r="S1387" s="6"/>
    </row>
    <row r="1388" ht="16" customHeight="1">
      <c r="A1388" s="6">
        <v>26</v>
      </c>
      <c r="B1388" s="6">
        <v>25</v>
      </c>
      <c r="C1388" s="6">
        <v>36</v>
      </c>
      <c r="D1388" s="6">
        <v>63</v>
      </c>
      <c r="E1388" s="6">
        <v>6710.97</v>
      </c>
      <c r="F1388" t="s" s="3">
        <v>4303</v>
      </c>
      <c r="G1388" t="s" s="3">
        <v>67</v>
      </c>
      <c r="H1388" t="s" s="3">
        <v>67</v>
      </c>
      <c r="I1388" t="s" s="3">
        <v>2226</v>
      </c>
      <c r="J1388" t="s" s="3">
        <v>703</v>
      </c>
      <c r="K1388" t="s" s="3">
        <v>2730</v>
      </c>
      <c r="L1388" t="s" s="3">
        <v>4304</v>
      </c>
      <c r="M1388" t="s" s="3">
        <v>3388</v>
      </c>
      <c r="N1388" t="s" s="3">
        <v>3051</v>
      </c>
      <c r="O1388" s="6"/>
      <c r="P1388" s="6"/>
      <c r="Q1388" s="6"/>
      <c r="R1388" s="6"/>
      <c r="S1388" s="6"/>
    </row>
    <row r="1389" ht="16" customHeight="1">
      <c r="A1389" s="6">
        <v>26</v>
      </c>
      <c r="B1389" s="6">
        <v>25</v>
      </c>
      <c r="C1389" s="6">
        <v>41</v>
      </c>
      <c r="D1389" s="6">
        <v>63</v>
      </c>
      <c r="E1389" s="6">
        <v>8044.84</v>
      </c>
      <c r="F1389" t="s" s="3">
        <v>4305</v>
      </c>
      <c r="G1389" t="s" s="3">
        <v>67</v>
      </c>
      <c r="H1389" t="s" s="3">
        <v>67</v>
      </c>
      <c r="I1389" t="s" s="3">
        <v>1991</v>
      </c>
      <c r="J1389" t="s" s="3">
        <v>1994</v>
      </c>
      <c r="K1389" t="s" s="3">
        <v>3280</v>
      </c>
      <c r="L1389" t="s" s="3">
        <v>1991</v>
      </c>
      <c r="M1389" t="s" s="3">
        <v>1547</v>
      </c>
      <c r="N1389" t="s" s="3">
        <v>1210</v>
      </c>
      <c r="O1389" s="6"/>
      <c r="P1389" s="6"/>
      <c r="Q1389" s="6"/>
      <c r="R1389" s="6"/>
      <c r="S1389" s="6"/>
    </row>
    <row r="1390" ht="16" customHeight="1">
      <c r="A1390" s="6">
        <v>26</v>
      </c>
      <c r="B1390" s="6">
        <v>25</v>
      </c>
      <c r="C1390" s="6">
        <v>39</v>
      </c>
      <c r="D1390" s="6">
        <v>63</v>
      </c>
      <c r="E1390" s="6">
        <v>8172.44</v>
      </c>
      <c r="F1390" t="s" s="3">
        <v>67</v>
      </c>
      <c r="G1390" t="s" s="3">
        <v>67</v>
      </c>
      <c r="H1390" t="s" s="3">
        <v>67</v>
      </c>
      <c r="I1390" t="s" s="3">
        <v>512</v>
      </c>
      <c r="J1390" t="s" s="3">
        <v>3581</v>
      </c>
      <c r="K1390" t="s" s="3">
        <v>133</v>
      </c>
      <c r="L1390" t="s" s="3">
        <v>562</v>
      </c>
      <c r="M1390" t="s" s="3">
        <v>4306</v>
      </c>
      <c r="N1390" t="s" s="3">
        <v>4307</v>
      </c>
      <c r="O1390" s="6"/>
      <c r="P1390" s="6"/>
      <c r="Q1390" s="6"/>
      <c r="R1390" s="6"/>
      <c r="S1390" s="6"/>
    </row>
    <row r="1391" ht="16" customHeight="1">
      <c r="A1391" s="6">
        <v>26</v>
      </c>
      <c r="B1391" s="6">
        <v>25</v>
      </c>
      <c r="C1391" s="6">
        <v>40</v>
      </c>
      <c r="D1391" s="6">
        <v>63</v>
      </c>
      <c r="E1391" s="6">
        <v>8222.040000000001</v>
      </c>
      <c r="F1391" t="s" s="3">
        <v>4308</v>
      </c>
      <c r="G1391" t="s" s="3">
        <v>67</v>
      </c>
      <c r="H1391" t="s" s="3">
        <v>67</v>
      </c>
      <c r="I1391" t="s" s="3">
        <v>2256</v>
      </c>
      <c r="J1391" t="s" s="3">
        <v>2515</v>
      </c>
      <c r="K1391" t="s" s="3">
        <v>2720</v>
      </c>
      <c r="L1391" t="s" s="3">
        <v>1668</v>
      </c>
      <c r="M1391" t="s" s="3">
        <v>2588</v>
      </c>
      <c r="N1391" t="s" s="3">
        <v>2256</v>
      </c>
      <c r="O1391" s="6"/>
      <c r="P1391" s="6"/>
      <c r="Q1391" s="6"/>
      <c r="R1391" s="6"/>
      <c r="S1391" s="6"/>
    </row>
    <row r="1392" ht="16" customHeight="1">
      <c r="A1392" s="6">
        <v>26</v>
      </c>
      <c r="B1392" s="6">
        <v>25</v>
      </c>
      <c r="C1392" s="6">
        <v>42</v>
      </c>
      <c r="D1392" s="6">
        <v>63</v>
      </c>
      <c r="E1392" s="6">
        <v>8861.43</v>
      </c>
      <c r="F1392" t="s" s="3">
        <v>3473</v>
      </c>
      <c r="G1392" t="s" s="3">
        <v>67</v>
      </c>
      <c r="H1392" t="s" s="3">
        <v>67</v>
      </c>
      <c r="I1392" t="s" s="3">
        <v>1040</v>
      </c>
      <c r="J1392" t="s" s="3">
        <v>612</v>
      </c>
      <c r="K1392" t="s" s="3">
        <v>937</v>
      </c>
      <c r="L1392" t="s" s="3">
        <v>2801</v>
      </c>
      <c r="M1392" t="s" s="3">
        <v>2644</v>
      </c>
      <c r="N1392" t="s" s="3">
        <v>1818</v>
      </c>
      <c r="O1392" s="6"/>
      <c r="P1392" s="6"/>
      <c r="Q1392" s="6"/>
      <c r="R1392" s="6"/>
      <c r="S1392" s="6"/>
    </row>
    <row r="1393" ht="16" customHeight="1">
      <c r="A1393" s="6">
        <v>26</v>
      </c>
      <c r="B1393" s="6">
        <v>25</v>
      </c>
      <c r="C1393" s="6">
        <v>45</v>
      </c>
      <c r="D1393" s="6">
        <v>63</v>
      </c>
      <c r="E1393" s="6">
        <v>9172.139999999999</v>
      </c>
      <c r="F1393" t="s" s="3">
        <v>67</v>
      </c>
      <c r="G1393" t="s" s="3">
        <v>67</v>
      </c>
      <c r="H1393" t="s" s="3">
        <v>67</v>
      </c>
      <c r="I1393" t="s" s="3">
        <v>2819</v>
      </c>
      <c r="J1393" t="s" s="3">
        <v>475</v>
      </c>
      <c r="K1393" t="s" s="3">
        <v>1045</v>
      </c>
      <c r="L1393" t="s" s="3">
        <v>3490</v>
      </c>
      <c r="M1393" t="s" s="3">
        <v>2365</v>
      </c>
      <c r="N1393" t="s" s="3">
        <v>268</v>
      </c>
      <c r="O1393" s="6"/>
      <c r="P1393" s="6"/>
      <c r="Q1393" s="6"/>
      <c r="R1393" s="6"/>
      <c r="S1393" s="6"/>
    </row>
    <row r="1394" ht="16" customHeight="1">
      <c r="A1394" s="6">
        <v>26</v>
      </c>
      <c r="B1394" s="6">
        <v>25</v>
      </c>
      <c r="C1394" s="6">
        <v>46</v>
      </c>
      <c r="D1394" s="6">
        <v>63</v>
      </c>
      <c r="E1394" s="6">
        <v>9436.629999999999</v>
      </c>
      <c r="F1394" t="s" s="3">
        <v>1064</v>
      </c>
      <c r="G1394" t="s" s="3">
        <v>4074</v>
      </c>
      <c r="H1394" t="s" s="3">
        <v>4309</v>
      </c>
      <c r="I1394" t="s" s="3">
        <v>4310</v>
      </c>
      <c r="J1394" t="s" s="3">
        <v>3632</v>
      </c>
      <c r="K1394" t="s" s="3">
        <v>841</v>
      </c>
      <c r="L1394" t="s" s="3">
        <v>4311</v>
      </c>
      <c r="M1394" t="s" s="3">
        <v>2649</v>
      </c>
      <c r="N1394" t="s" s="3">
        <v>1314</v>
      </c>
      <c r="O1394" s="6"/>
      <c r="P1394" s="6"/>
      <c r="Q1394" s="6"/>
      <c r="R1394" s="6"/>
      <c r="S1394" s="6"/>
    </row>
    <row r="1395" ht="16" customHeight="1">
      <c r="A1395" s="6">
        <v>26</v>
      </c>
      <c r="B1395" s="6">
        <v>25</v>
      </c>
      <c r="C1395" s="6">
        <v>48</v>
      </c>
      <c r="D1395" s="6">
        <v>63</v>
      </c>
      <c r="E1395" s="6">
        <v>13419.11</v>
      </c>
      <c r="F1395" t="s" s="3">
        <v>67</v>
      </c>
      <c r="G1395" t="s" s="3">
        <v>67</v>
      </c>
      <c r="H1395" t="s" s="3">
        <v>67</v>
      </c>
      <c r="I1395" t="s" s="3">
        <v>2537</v>
      </c>
      <c r="J1395" t="s" s="3">
        <v>2372</v>
      </c>
      <c r="K1395" t="s" s="3">
        <v>688</v>
      </c>
      <c r="L1395" t="s" s="3">
        <v>4312</v>
      </c>
      <c r="M1395" t="s" s="3">
        <v>133</v>
      </c>
      <c r="N1395" t="s" s="3">
        <v>2578</v>
      </c>
      <c r="O1395" s="6"/>
      <c r="P1395" s="6"/>
      <c r="Q1395" s="6"/>
      <c r="R1395" s="6"/>
      <c r="S1395" s="6"/>
    </row>
    <row r="1396" ht="16" customHeight="1">
      <c r="A1396" s="6">
        <v>26</v>
      </c>
      <c r="B1396" s="6">
        <v>25</v>
      </c>
      <c r="C1396" s="6">
        <v>49</v>
      </c>
      <c r="D1396" s="6">
        <v>63</v>
      </c>
      <c r="E1396" s="6">
        <v>14594.41</v>
      </c>
      <c r="F1396" t="s" s="3">
        <v>2324</v>
      </c>
      <c r="G1396" t="s" s="3">
        <v>1018</v>
      </c>
      <c r="H1396" t="s" s="3">
        <v>1445</v>
      </c>
      <c r="I1396" t="s" s="3">
        <v>539</v>
      </c>
      <c r="J1396" t="s" s="3">
        <v>4218</v>
      </c>
      <c r="K1396" t="s" s="3">
        <v>1350</v>
      </c>
      <c r="L1396" t="s" s="3">
        <v>1446</v>
      </c>
      <c r="M1396" t="s" s="3">
        <v>1887</v>
      </c>
      <c r="N1396" t="s" s="3">
        <v>2324</v>
      </c>
      <c r="O1396" s="6"/>
      <c r="P1396" s="6"/>
      <c r="Q1396" s="6"/>
      <c r="R1396" s="6"/>
      <c r="S1396" s="6"/>
    </row>
    <row r="1397" ht="16" customHeight="1">
      <c r="A1397" s="6">
        <v>26</v>
      </c>
      <c r="B1397" s="6">
        <v>25</v>
      </c>
      <c r="C1397" s="6">
        <v>50</v>
      </c>
      <c r="D1397" s="6">
        <v>63</v>
      </c>
      <c r="E1397" s="6">
        <v>14602.96</v>
      </c>
      <c r="F1397" t="s" s="3">
        <v>1876</v>
      </c>
      <c r="G1397" t="s" s="3">
        <v>1063</v>
      </c>
      <c r="H1397" t="s" s="3">
        <v>3296</v>
      </c>
      <c r="I1397" t="s" s="3">
        <v>1762</v>
      </c>
      <c r="J1397" t="s" s="3">
        <v>1032</v>
      </c>
      <c r="K1397" t="s" s="3">
        <v>4313</v>
      </c>
      <c r="L1397" t="s" s="3">
        <v>2547</v>
      </c>
      <c r="M1397" t="s" s="3">
        <v>3201</v>
      </c>
      <c r="N1397" t="s" s="3">
        <v>1876</v>
      </c>
      <c r="O1397" s="6"/>
      <c r="P1397" s="6"/>
      <c r="Q1397" s="6"/>
      <c r="R1397" s="6"/>
      <c r="S1397" s="6"/>
    </row>
    <row r="1398" ht="16" customHeight="1">
      <c r="A1398" s="6">
        <v>26</v>
      </c>
      <c r="B1398" s="6">
        <v>25</v>
      </c>
      <c r="C1398" s="6">
        <v>51</v>
      </c>
      <c r="D1398" s="6">
        <v>63</v>
      </c>
      <c r="E1398" s="6">
        <v>14644.67</v>
      </c>
      <c r="F1398" t="s" s="3">
        <v>352</v>
      </c>
      <c r="G1398" t="s" s="3">
        <v>4314</v>
      </c>
      <c r="H1398" t="s" s="3">
        <v>513</v>
      </c>
      <c r="I1398" t="s" s="3">
        <v>3896</v>
      </c>
      <c r="J1398" t="s" s="3">
        <v>777</v>
      </c>
      <c r="K1398" t="s" s="3">
        <v>200</v>
      </c>
      <c r="L1398" t="s" s="3">
        <v>2532</v>
      </c>
      <c r="M1398" t="s" s="3">
        <v>4315</v>
      </c>
      <c r="N1398" t="s" s="3">
        <v>352</v>
      </c>
      <c r="O1398" s="6"/>
      <c r="P1398" s="6"/>
      <c r="Q1398" s="6"/>
      <c r="R1398" s="6"/>
      <c r="S1398" s="6"/>
    </row>
    <row r="1399" ht="16" customHeight="1">
      <c r="A1399" s="6">
        <v>26</v>
      </c>
      <c r="B1399" s="6">
        <v>25</v>
      </c>
      <c r="C1399" s="6">
        <v>52</v>
      </c>
      <c r="D1399" s="6">
        <v>63</v>
      </c>
      <c r="E1399" s="6">
        <v>14851.84</v>
      </c>
      <c r="F1399" t="s" s="3">
        <v>67</v>
      </c>
      <c r="G1399" t="s" s="3">
        <v>67</v>
      </c>
      <c r="H1399" t="s" s="3">
        <v>67</v>
      </c>
      <c r="I1399" t="s" s="3">
        <v>1294</v>
      </c>
      <c r="J1399" t="s" s="3">
        <v>4316</v>
      </c>
      <c r="K1399" t="s" s="3">
        <v>4317</v>
      </c>
      <c r="L1399" t="s" s="3">
        <v>4318</v>
      </c>
      <c r="M1399" t="s" s="3">
        <v>2381</v>
      </c>
      <c r="N1399" t="s" s="3">
        <v>3488</v>
      </c>
      <c r="O1399" s="6"/>
      <c r="P1399" s="6"/>
      <c r="Q1399" s="6"/>
      <c r="R1399" s="6"/>
      <c r="S1399" s="6"/>
    </row>
    <row r="1400" ht="16" customHeight="1">
      <c r="A1400" s="6">
        <v>26</v>
      </c>
      <c r="B1400" s="6">
        <v>25</v>
      </c>
      <c r="C1400" s="6">
        <v>53</v>
      </c>
      <c r="D1400" s="6">
        <v>63</v>
      </c>
      <c r="E1400" s="6">
        <v>15614.18</v>
      </c>
      <c r="F1400" t="s" s="3">
        <v>4319</v>
      </c>
      <c r="G1400" t="s" s="3">
        <v>67</v>
      </c>
      <c r="H1400" t="s" s="3">
        <v>67</v>
      </c>
      <c r="I1400" t="s" s="3">
        <v>4320</v>
      </c>
      <c r="J1400" t="s" s="3">
        <v>3535</v>
      </c>
      <c r="K1400" t="s" s="3">
        <v>2420</v>
      </c>
      <c r="L1400" t="s" s="3">
        <v>877</v>
      </c>
      <c r="M1400" t="s" s="3">
        <v>1153</v>
      </c>
      <c r="N1400" t="s" s="3">
        <v>3942</v>
      </c>
      <c r="O1400" s="6"/>
      <c r="P1400" s="6"/>
      <c r="Q1400" s="6"/>
      <c r="R1400" s="6"/>
      <c r="S1400" s="6"/>
    </row>
    <row r="1401" ht="16" customHeight="1">
      <c r="A1401" s="6">
        <v>26</v>
      </c>
      <c r="B1401" s="6">
        <v>25</v>
      </c>
      <c r="C1401" s="6">
        <v>54</v>
      </c>
      <c r="D1401" s="6">
        <v>63</v>
      </c>
      <c r="E1401" s="6">
        <v>16084.52</v>
      </c>
      <c r="F1401" t="s" s="3">
        <v>67</v>
      </c>
      <c r="G1401" t="s" s="3">
        <v>67</v>
      </c>
      <c r="H1401" t="s" s="3">
        <v>67</v>
      </c>
      <c r="I1401" t="s" s="3">
        <v>4321</v>
      </c>
      <c r="J1401" t="s" s="3">
        <v>4113</v>
      </c>
      <c r="K1401" t="s" s="3">
        <v>3512</v>
      </c>
      <c r="L1401" t="s" s="3">
        <v>2043</v>
      </c>
      <c r="M1401" t="s" s="3">
        <v>4322</v>
      </c>
      <c r="N1401" t="s" s="3">
        <v>1977</v>
      </c>
      <c r="O1401" s="6"/>
      <c r="P1401" s="6"/>
      <c r="Q1401" s="6"/>
      <c r="R1401" s="6"/>
      <c r="S1401" s="6"/>
    </row>
    <row r="1402" ht="16" customHeight="1">
      <c r="A1402" s="6">
        <v>26</v>
      </c>
      <c r="B1402" s="6">
        <v>25</v>
      </c>
      <c r="C1402" s="6">
        <v>58</v>
      </c>
      <c r="D1402" s="6">
        <v>63</v>
      </c>
      <c r="E1402" s="6">
        <v>21210.97</v>
      </c>
      <c r="F1402" t="s" s="3">
        <v>67</v>
      </c>
      <c r="G1402" t="s" s="3">
        <v>67</v>
      </c>
      <c r="H1402" t="s" s="3">
        <v>67</v>
      </c>
      <c r="I1402" t="s" s="3">
        <v>4323</v>
      </c>
      <c r="J1402" t="s" s="3">
        <v>3054</v>
      </c>
      <c r="K1402" t="s" s="3">
        <v>2460</v>
      </c>
      <c r="L1402" t="s" s="3">
        <v>4324</v>
      </c>
      <c r="M1402" t="s" s="3">
        <v>1568</v>
      </c>
      <c r="N1402" t="s" s="3">
        <v>4325</v>
      </c>
      <c r="O1402" s="6"/>
      <c r="P1402" s="6"/>
      <c r="Q1402" s="6"/>
      <c r="R1402" s="6"/>
      <c r="S1402" s="6"/>
    </row>
    <row r="1403" ht="16" customHeight="1">
      <c r="A1403" s="6">
        <v>26</v>
      </c>
      <c r="B1403" s="6">
        <v>25</v>
      </c>
      <c r="C1403" s="6">
        <v>59</v>
      </c>
      <c r="D1403" s="6">
        <v>63</v>
      </c>
      <c r="E1403" s="6">
        <v>47876.91</v>
      </c>
      <c r="F1403" t="s" s="3">
        <v>3630</v>
      </c>
      <c r="G1403" t="s" s="3">
        <v>67</v>
      </c>
      <c r="H1403" t="s" s="3">
        <v>67</v>
      </c>
      <c r="I1403" t="s" s="3">
        <v>4043</v>
      </c>
      <c r="J1403" t="s" s="3">
        <v>4326</v>
      </c>
      <c r="K1403" t="s" s="3">
        <v>2227</v>
      </c>
      <c r="L1403" t="s" s="3">
        <v>1544</v>
      </c>
      <c r="M1403" t="s" s="3">
        <v>761</v>
      </c>
      <c r="N1403" t="s" s="3">
        <v>1833</v>
      </c>
      <c r="O1403" s="6"/>
      <c r="P1403" s="6"/>
      <c r="Q1403" s="6"/>
      <c r="R1403" s="6"/>
      <c r="S1403" s="6"/>
    </row>
    <row r="1404" ht="16" customHeight="1">
      <c r="A1404" s="6">
        <v>26</v>
      </c>
      <c r="B1404" s="6">
        <v>25</v>
      </c>
      <c r="C1404" s="6">
        <v>60</v>
      </c>
      <c r="D1404" s="6">
        <v>63</v>
      </c>
      <c r="E1404" s="6">
        <v>50965.18</v>
      </c>
      <c r="F1404" t="s" s="3">
        <v>4327</v>
      </c>
      <c r="G1404" t="s" s="3">
        <v>1262</v>
      </c>
      <c r="H1404" t="s" s="3">
        <v>1043</v>
      </c>
      <c r="I1404" t="s" s="3">
        <v>846</v>
      </c>
      <c r="J1404" t="s" s="3">
        <v>614</v>
      </c>
      <c r="K1404" t="s" s="3">
        <v>800</v>
      </c>
      <c r="L1404" t="s" s="3">
        <v>622</v>
      </c>
      <c r="M1404" t="s" s="3">
        <v>4327</v>
      </c>
      <c r="N1404" t="s" s="3">
        <v>4327</v>
      </c>
      <c r="O1404" s="6"/>
      <c r="P1404" s="6"/>
      <c r="Q1404" s="6"/>
      <c r="R1404" s="6"/>
      <c r="S1404" s="6"/>
    </row>
    <row r="1405" ht="16" customHeight="1">
      <c r="A1405" s="6">
        <v>26</v>
      </c>
      <c r="B1405" s="6">
        <v>25</v>
      </c>
      <c r="C1405" s="6">
        <v>61</v>
      </c>
      <c r="D1405" s="6">
        <v>63</v>
      </c>
      <c r="E1405" s="6">
        <v>101270.94</v>
      </c>
      <c r="F1405" t="s" s="3">
        <v>1659</v>
      </c>
      <c r="G1405" t="s" s="3">
        <v>67</v>
      </c>
      <c r="H1405" t="s" s="3">
        <v>67</v>
      </c>
      <c r="I1405" t="s" s="3">
        <v>4328</v>
      </c>
      <c r="J1405" t="s" s="3">
        <v>4329</v>
      </c>
      <c r="K1405" t="s" s="3">
        <v>67</v>
      </c>
      <c r="L1405" t="s" s="3">
        <v>67</v>
      </c>
      <c r="M1405" t="s" s="3">
        <v>67</v>
      </c>
      <c r="N1405" t="s" s="3">
        <v>1659</v>
      </c>
      <c r="O1405" s="6"/>
      <c r="P1405" s="6"/>
      <c r="Q1405" s="6"/>
      <c r="R1405" s="6"/>
      <c r="S1405" s="6"/>
    </row>
  </sheetData>
  <mergeCells count="14">
    <mergeCell ref="A1:F1"/>
    <mergeCell ref="A3:G3"/>
    <mergeCell ref="A4:E4"/>
    <mergeCell ref="A5:H5"/>
    <mergeCell ref="A6:H6"/>
    <mergeCell ref="A7:H7"/>
    <mergeCell ref="A8:H8"/>
    <mergeCell ref="A9:G9"/>
    <mergeCell ref="A10:E10"/>
    <mergeCell ref="A11:F11"/>
    <mergeCell ref="A12:F12"/>
    <mergeCell ref="A13:G13"/>
    <mergeCell ref="A15:G15"/>
    <mergeCell ref="A17:G17"/>
  </mergeCells>
  <hyperlinks>
    <hyperlink ref="A4" r:id="rId1" location="" tooltip="" display=""/>
    <hyperlink ref="A6" r:id="rId2" location="" tooltip="" display=""/>
    <hyperlink ref="A8" r:id="rId3" location="" tooltip="" display=""/>
    <hyperlink ref="A10" r:id="rId4" location="" tooltip="" display=""/>
    <hyperlink ref="A12" r:id="rId5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R283"/>
  <sheetViews>
    <sheetView workbookViewId="0" showGridLines="0" defaultGridColor="1"/>
  </sheetViews>
  <sheetFormatPr defaultColWidth="6.625" defaultRowHeight="14.25" customHeight="1" outlineLevelRow="0" outlineLevelCol="0"/>
  <cols>
    <col min="1" max="1" width="3.25" style="50" customWidth="1"/>
    <col min="2" max="2" width="3.75" style="50" customWidth="1"/>
    <col min="3" max="3" width="3.625" style="50" customWidth="1"/>
    <col min="4" max="4" width="3" style="50" customWidth="1"/>
    <col min="5" max="5" width="4.375" style="50" customWidth="1"/>
    <col min="6" max="6" width="7.5" style="50" customWidth="1"/>
    <col min="7" max="7" width="6.875" style="50" customWidth="1"/>
    <col min="8" max="8" width="4.75" style="50" customWidth="1"/>
    <col min="9" max="9" width="8.25" style="50" customWidth="1"/>
    <col min="10" max="10" width="7" style="50" customWidth="1"/>
    <col min="11" max="11" width="8" style="50" customWidth="1"/>
    <col min="12" max="12" width="8.25" style="50" customWidth="1"/>
    <col min="13" max="13" width="8.5" style="50" customWidth="1"/>
    <col min="14" max="14" width="6.875" style="50" customWidth="1"/>
    <col min="15" max="15" width="6.875" style="50" customWidth="1"/>
    <col min="16" max="16" width="8.25" style="50" customWidth="1"/>
    <col min="17" max="17" width="6.875" style="50" customWidth="1"/>
    <col min="18" max="18" width="6.875" style="50" customWidth="1"/>
    <col min="19" max="256" width="6.625" style="50" customWidth="1"/>
  </cols>
  <sheetData>
    <row r="1" ht="15" customHeight="1">
      <c r="A1" t="s" s="2">
        <v>4330</v>
      </c>
      <c r="B1" s="4"/>
      <c r="C1" s="4"/>
      <c r="D1" s="4"/>
      <c r="E1" s="4"/>
      <c r="F1" s="4"/>
      <c r="G1" s="4"/>
      <c r="H1" s="4"/>
      <c r="I1" s="51"/>
      <c r="J1" s="51"/>
      <c r="K1" s="51"/>
      <c r="L1" s="52"/>
      <c r="M1" s="5"/>
      <c r="N1" s="5"/>
      <c r="O1" s="5"/>
      <c r="P1" s="5"/>
      <c r="Q1" s="5"/>
      <c r="R1" s="5"/>
    </row>
    <row r="2" ht="12.75" customHeight="1">
      <c r="A2" s="5"/>
      <c r="B2" s="5"/>
      <c r="C2" s="5"/>
      <c r="D2" s="5"/>
      <c r="E2" s="5"/>
      <c r="F2" s="5"/>
      <c r="G2" s="5"/>
      <c r="H2" s="5"/>
      <c r="I2" s="51"/>
      <c r="J2" s="51"/>
      <c r="K2" s="51"/>
      <c r="L2" s="52"/>
      <c r="M2" s="5"/>
      <c r="N2" s="5"/>
      <c r="O2" s="5"/>
      <c r="P2" s="5"/>
      <c r="Q2" s="5"/>
      <c r="R2" s="5"/>
    </row>
    <row r="3" ht="12.75" customHeight="1">
      <c r="A3" t="s" s="3">
        <v>4331</v>
      </c>
      <c r="B3" s="6"/>
      <c r="C3" s="6"/>
      <c r="D3" s="6"/>
      <c r="E3" s="6"/>
      <c r="F3" s="6"/>
      <c r="G3" s="6"/>
      <c r="H3" s="6"/>
      <c r="I3" s="6"/>
      <c r="J3" s="6"/>
      <c r="K3" s="6"/>
      <c r="L3" s="52"/>
      <c r="M3" s="5"/>
      <c r="N3" s="5"/>
      <c r="O3" s="5"/>
      <c r="P3" s="5"/>
      <c r="Q3" s="5"/>
      <c r="R3" s="5"/>
    </row>
    <row r="4" ht="12.75" customHeight="1">
      <c r="A4" t="s" s="7">
        <f>HYPERLINK("http://adsabs.harvard.edu/abs/1999ApJS..123..311A","http://adsabs.harvard.edu/abs/1999ApJS..123..311A")</f>
        <v>4332</v>
      </c>
      <c r="B4" s="8"/>
      <c r="C4" s="8"/>
      <c r="D4" s="8"/>
      <c r="E4" s="8"/>
      <c r="F4" s="8"/>
      <c r="G4" s="8"/>
      <c r="H4" s="8"/>
      <c r="I4" s="51"/>
      <c r="J4" s="51"/>
      <c r="K4" s="51"/>
      <c r="L4" s="52"/>
      <c r="M4" s="5"/>
      <c r="N4" s="5"/>
      <c r="O4" s="5"/>
      <c r="P4" s="5"/>
      <c r="Q4" s="5"/>
      <c r="R4" s="5"/>
    </row>
    <row r="5" ht="12.75" customHeight="1">
      <c r="A5" t="s" s="3">
        <v>4333</v>
      </c>
      <c r="B5" s="6"/>
      <c r="C5" s="6"/>
      <c r="D5" s="6"/>
      <c r="E5" s="6"/>
      <c r="F5" s="6"/>
      <c r="G5" s="6"/>
      <c r="H5" s="6"/>
      <c r="I5" s="6"/>
      <c r="J5" s="6"/>
      <c r="K5" s="6"/>
      <c r="L5" s="53"/>
      <c r="M5" s="53"/>
      <c r="N5" s="23"/>
      <c r="O5" s="23"/>
      <c r="P5" s="23"/>
      <c r="Q5" s="23"/>
      <c r="R5" s="23"/>
    </row>
    <row r="6" ht="12.75" customHeight="1">
      <c r="A6" t="s" s="7">
        <f>HYPERLINK("http://adsabs.harvard.edu/abs/2012MNRAS.423L..35P","http://adsabs.harvard.edu/abs/2012MNRAS.423L..35P")</f>
        <v>4334</v>
      </c>
      <c r="B6" s="8"/>
      <c r="C6" s="8"/>
      <c r="D6" s="8"/>
      <c r="E6" s="8"/>
      <c r="F6" s="8"/>
      <c r="G6" s="8"/>
      <c r="H6" s="8"/>
      <c r="I6" s="8"/>
      <c r="J6" s="8"/>
      <c r="K6" s="8"/>
      <c r="L6" s="53"/>
      <c r="M6" s="53"/>
      <c r="N6" s="23"/>
      <c r="O6" s="23"/>
      <c r="P6" s="23"/>
      <c r="Q6" s="23"/>
      <c r="R6" s="23"/>
    </row>
    <row r="7" ht="12.75" customHeight="1">
      <c r="A7" t="s" s="3">
        <v>4335</v>
      </c>
      <c r="B7" s="6"/>
      <c r="C7" s="6"/>
      <c r="D7" s="6"/>
      <c r="E7" s="6"/>
      <c r="F7" s="6"/>
      <c r="G7" s="6"/>
      <c r="H7" s="6"/>
      <c r="I7" s="6"/>
      <c r="J7" s="6"/>
      <c r="K7" s="6"/>
      <c r="L7" s="54"/>
      <c r="M7" s="54"/>
      <c r="N7" s="5"/>
      <c r="O7" s="5"/>
      <c r="P7" s="5"/>
      <c r="Q7" s="5"/>
      <c r="R7" s="5"/>
    </row>
    <row r="8" ht="12.75" customHeight="1">
      <c r="A8" t="s" s="7">
        <f>HYPERLINK("http://adsabs.harvard.edu/abs/1994A%26AS..103..273L","http://adsabs.harvard.edu/abs/1994A%26AS..103..273L")</f>
        <v>4336</v>
      </c>
      <c r="B8" s="8"/>
      <c r="C8" s="8"/>
      <c r="D8" s="8"/>
      <c r="E8" s="8"/>
      <c r="F8" s="8"/>
      <c r="G8" s="8"/>
      <c r="H8" s="8"/>
      <c r="I8" s="8"/>
      <c r="J8" s="8"/>
      <c r="K8" s="8"/>
      <c r="L8" s="53"/>
      <c r="M8" s="53"/>
      <c r="N8" s="23"/>
      <c r="O8" s="23"/>
      <c r="P8" s="23"/>
      <c r="Q8" s="23"/>
      <c r="R8" s="23"/>
    </row>
    <row r="9" ht="12.75" customHeight="1">
      <c r="A9" t="s" s="3">
        <v>4337</v>
      </c>
      <c r="B9" s="6"/>
      <c r="C9" s="6"/>
      <c r="D9" s="6"/>
      <c r="E9" s="6"/>
      <c r="F9" s="6"/>
      <c r="G9" s="6"/>
      <c r="H9" s="6"/>
      <c r="I9" s="6"/>
      <c r="J9" s="6"/>
      <c r="K9" s="6"/>
      <c r="L9" s="53"/>
      <c r="M9" s="53"/>
      <c r="N9" s="23"/>
      <c r="O9" s="23"/>
      <c r="P9" s="23"/>
      <c r="Q9" s="23"/>
      <c r="R9" s="23"/>
    </row>
    <row r="10" ht="12.75" customHeight="1">
      <c r="A10" t="s" s="3">
        <v>4338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53"/>
      <c r="M10" s="53"/>
      <c r="N10" s="23"/>
      <c r="O10" s="23"/>
      <c r="P10" s="23"/>
      <c r="Q10" s="23"/>
      <c r="R10" s="23"/>
    </row>
    <row r="11" ht="12.75" customHeight="1">
      <c r="A11" s="8"/>
      <c r="B11" s="23"/>
      <c r="C11" s="23"/>
      <c r="D11" s="23"/>
      <c r="E11" s="51"/>
      <c r="F11" s="55"/>
      <c r="G11" s="55"/>
      <c r="H11" s="55"/>
      <c r="I11" s="55"/>
      <c r="J11" s="55"/>
      <c r="K11" s="55"/>
      <c r="L11" s="56"/>
      <c r="M11" s="56"/>
      <c r="N11" s="23"/>
      <c r="O11" s="23"/>
      <c r="P11" s="23"/>
      <c r="Q11" s="23"/>
      <c r="R11" s="23"/>
    </row>
    <row r="12" ht="12.75" customHeight="1">
      <c r="A12" s="9"/>
      <c r="B12" s="9"/>
      <c r="C12" s="9"/>
      <c r="D12" s="9"/>
      <c r="E12" s="57"/>
      <c r="F12" t="s" s="58">
        <v>54</v>
      </c>
      <c r="G12" s="59"/>
      <c r="H12" t="s" s="60">
        <v>58</v>
      </c>
      <c r="I12" s="61"/>
      <c r="J12" t="s" s="62">
        <v>59</v>
      </c>
      <c r="K12" s="63"/>
      <c r="L12" t="s" s="64">
        <v>60</v>
      </c>
      <c r="M12" s="65"/>
      <c r="N12" s="66"/>
      <c r="O12" s="5"/>
      <c r="P12" s="5"/>
      <c r="Q12" s="5"/>
      <c r="R12" s="5"/>
    </row>
    <row r="13" ht="25.5" customHeight="1">
      <c r="A13" t="s" s="67">
        <v>4</v>
      </c>
      <c r="B13" t="s" s="67">
        <v>5</v>
      </c>
      <c r="C13" t="s" s="67">
        <v>61</v>
      </c>
      <c r="D13" t="s" s="67">
        <v>6</v>
      </c>
      <c r="E13" t="s" s="68">
        <v>4339</v>
      </c>
      <c r="F13" t="s" s="69">
        <v>4340</v>
      </c>
      <c r="G13" t="s" s="69">
        <v>4341</v>
      </c>
      <c r="H13" t="s" s="70">
        <v>4340</v>
      </c>
      <c r="I13" t="s" s="70">
        <v>4341</v>
      </c>
      <c r="J13" t="s" s="71">
        <v>4340</v>
      </c>
      <c r="K13" t="s" s="71">
        <v>4341</v>
      </c>
      <c r="L13" t="s" s="72">
        <v>4340</v>
      </c>
      <c r="M13" t="s" s="72">
        <v>4341</v>
      </c>
      <c r="N13" s="66"/>
      <c r="O13" s="5"/>
      <c r="P13" s="5"/>
      <c r="Q13" s="5"/>
      <c r="R13" s="5"/>
    </row>
    <row r="14" ht="12.75" customHeight="1">
      <c r="A14" s="48">
        <v>8</v>
      </c>
      <c r="B14" s="48">
        <v>6</v>
      </c>
      <c r="C14" s="48">
        <v>2</v>
      </c>
      <c r="D14" s="48">
        <v>1</v>
      </c>
      <c r="E14" s="48">
        <v>1</v>
      </c>
      <c r="F14" s="73">
        <v>3.4</v>
      </c>
      <c r="G14" s="73">
        <v>0.501</v>
      </c>
      <c r="H14" s="74">
        <v>2</v>
      </c>
      <c r="I14" s="75">
        <v>0.5814</v>
      </c>
      <c r="J14" s="73">
        <v>3</v>
      </c>
      <c r="K14" s="75">
        <v>0.4975</v>
      </c>
      <c r="L14" s="75">
        <v>3.69897000433602</v>
      </c>
      <c r="M14" s="75">
        <v>0.403774529920</v>
      </c>
      <c r="N14" s="6"/>
      <c r="O14" s="6"/>
      <c r="P14" s="6"/>
      <c r="Q14" s="6"/>
      <c r="R14" s="6"/>
    </row>
    <row r="15" ht="12.75" customHeight="1">
      <c r="A15" s="6"/>
      <c r="B15" s="6"/>
      <c r="C15" s="6"/>
      <c r="D15" s="6"/>
      <c r="E15" s="6">
        <v>2</v>
      </c>
      <c r="F15" s="76">
        <v>3.7</v>
      </c>
      <c r="G15" s="76">
        <v>0.508</v>
      </c>
      <c r="H15" s="77">
        <v>2.69897000433602</v>
      </c>
      <c r="I15" s="54">
        <v>0.5005000000000001</v>
      </c>
      <c r="J15" s="76">
        <v>3.2</v>
      </c>
      <c r="K15" s="54">
        <v>0.5066000000000001</v>
      </c>
      <c r="L15" s="54">
        <v>3.77815125038364</v>
      </c>
      <c r="M15" s="54">
        <v>0.411173285570</v>
      </c>
      <c r="N15" s="6"/>
      <c r="O15" s="6"/>
      <c r="P15" s="6"/>
      <c r="Q15" s="6"/>
      <c r="R15" s="6"/>
    </row>
    <row r="16" ht="12.75" customHeight="1">
      <c r="A16" s="6"/>
      <c r="B16" s="6"/>
      <c r="C16" s="6"/>
      <c r="D16" s="6"/>
      <c r="E16" s="6">
        <v>3</v>
      </c>
      <c r="F16" s="76">
        <v>3.88</v>
      </c>
      <c r="G16" s="76">
        <v>0.516</v>
      </c>
      <c r="H16" s="77">
        <v>3</v>
      </c>
      <c r="I16" s="54">
        <v>0.4866</v>
      </c>
      <c r="J16" s="76">
        <v>3.4</v>
      </c>
      <c r="K16" s="54">
        <v>0.5115000000000001</v>
      </c>
      <c r="L16" s="54">
        <v>3.84509804001426</v>
      </c>
      <c r="M16" s="54">
        <v>0.418658990285</v>
      </c>
      <c r="N16" s="6"/>
      <c r="O16" s="6"/>
      <c r="P16" s="6"/>
      <c r="Q16" s="6"/>
      <c r="R16" s="6"/>
    </row>
    <row r="17" ht="12.75" customHeight="1">
      <c r="A17" s="6"/>
      <c r="B17" s="6"/>
      <c r="C17" s="6"/>
      <c r="D17" s="6"/>
      <c r="E17" s="6">
        <v>4</v>
      </c>
      <c r="F17" s="76">
        <v>4</v>
      </c>
      <c r="G17" s="76">
        <v>0.522</v>
      </c>
      <c r="H17" s="77">
        <v>3.69897000433602</v>
      </c>
      <c r="I17" s="54">
        <v>0.524</v>
      </c>
      <c r="J17" s="76">
        <v>3.6</v>
      </c>
      <c r="K17" s="54">
        <v>0.518</v>
      </c>
      <c r="L17" s="54">
        <v>3.90308998699194</v>
      </c>
      <c r="M17" s="54">
        <v>0.425739368525</v>
      </c>
      <c r="N17" s="6"/>
      <c r="O17" s="6"/>
      <c r="P17" s="6"/>
      <c r="Q17" s="6"/>
      <c r="R17" s="6"/>
    </row>
    <row r="18" ht="12.75" customHeight="1">
      <c r="A18" s="6"/>
      <c r="B18" s="6"/>
      <c r="C18" s="6"/>
      <c r="D18" s="6"/>
      <c r="E18" s="6">
        <v>5</v>
      </c>
      <c r="F18" s="76">
        <v>4.1</v>
      </c>
      <c r="G18" s="76">
        <v>0.527</v>
      </c>
      <c r="H18" s="77">
        <v>4</v>
      </c>
      <c r="I18" s="54">
        <v>0.5648000000000001</v>
      </c>
      <c r="J18" s="76">
        <v>3.8</v>
      </c>
      <c r="K18" s="54">
        <v>0.5296000000000001</v>
      </c>
      <c r="L18" s="54">
        <v>3.95424250943932</v>
      </c>
      <c r="M18" s="54">
        <v>0.432162058688</v>
      </c>
      <c r="N18" s="6"/>
      <c r="O18" s="6"/>
      <c r="P18" s="6"/>
      <c r="Q18" s="6"/>
      <c r="R18" s="6"/>
    </row>
    <row r="19" ht="12.75" customHeight="1">
      <c r="A19" s="6"/>
      <c r="B19" s="6"/>
      <c r="C19" s="6"/>
      <c r="D19" s="6"/>
      <c r="E19" s="6">
        <v>6</v>
      </c>
      <c r="F19" s="76">
        <v>4.18</v>
      </c>
      <c r="G19" s="76">
        <v>0.529</v>
      </c>
      <c r="H19" s="77">
        <v>4.30102999566398</v>
      </c>
      <c r="I19" s="54">
        <v>0.6007</v>
      </c>
      <c r="J19" s="76">
        <v>4</v>
      </c>
      <c r="K19" s="54">
        <v>0.5454</v>
      </c>
      <c r="L19" s="54">
        <v>4</v>
      </c>
      <c r="M19" s="54">
        <v>0.437830995280</v>
      </c>
      <c r="N19" s="6"/>
      <c r="O19" s="6"/>
      <c r="P19" s="6"/>
      <c r="Q19" s="6"/>
      <c r="R19" s="6"/>
    </row>
    <row r="20" ht="12.75" customHeight="1">
      <c r="A20" s="6"/>
      <c r="B20" s="6"/>
      <c r="C20" s="6"/>
      <c r="D20" s="6"/>
      <c r="E20" s="6">
        <v>7</v>
      </c>
      <c r="F20" s="76">
        <v>4.24</v>
      </c>
      <c r="G20" s="76">
        <v>0.531</v>
      </c>
      <c r="H20" s="77">
        <v>4.47712125471966</v>
      </c>
      <c r="I20" s="54">
        <v>0.6116</v>
      </c>
      <c r="J20" s="76">
        <v>4.2</v>
      </c>
      <c r="K20" s="54">
        <v>0.5590000000000001</v>
      </c>
      <c r="L20" s="54">
        <v>4.04139268515823</v>
      </c>
      <c r="M20" s="54">
        <v>0.442745463240</v>
      </c>
      <c r="N20" s="6"/>
      <c r="O20" s="6"/>
      <c r="P20" s="6"/>
      <c r="Q20" s="6"/>
      <c r="R20" s="6"/>
    </row>
    <row r="21" ht="12.75" customHeight="1">
      <c r="A21" s="6"/>
      <c r="B21" s="6"/>
      <c r="C21" s="6"/>
      <c r="D21" s="6"/>
      <c r="E21" s="6">
        <v>8</v>
      </c>
      <c r="F21" s="76">
        <v>4.3</v>
      </c>
      <c r="G21" s="76">
        <v>0.532</v>
      </c>
      <c r="H21" s="6"/>
      <c r="I21" s="54"/>
      <c r="J21" s="76">
        <v>4.4</v>
      </c>
      <c r="K21" s="54">
        <v>0.5678000000000001</v>
      </c>
      <c r="L21" s="54">
        <v>4.07918124604762</v>
      </c>
      <c r="M21" s="54">
        <v>0.446957760550</v>
      </c>
      <c r="N21" s="6"/>
      <c r="O21" s="6"/>
      <c r="P21" s="6"/>
      <c r="Q21" s="6"/>
      <c r="R21" s="6"/>
    </row>
    <row r="22" ht="12.75" customHeight="1">
      <c r="A22" s="6"/>
      <c r="B22" s="6"/>
      <c r="C22" s="6"/>
      <c r="D22" s="6"/>
      <c r="E22" s="6">
        <v>9</v>
      </c>
      <c r="F22" s="76">
        <v>4.4</v>
      </c>
      <c r="G22" s="76">
        <v>0.535</v>
      </c>
      <c r="H22" s="6"/>
      <c r="I22" s="54"/>
      <c r="J22" s="76">
        <v>4.6</v>
      </c>
      <c r="K22" s="54">
        <v>0.5788</v>
      </c>
      <c r="L22" s="54">
        <v>4.11394335230684</v>
      </c>
      <c r="M22" s="54">
        <v>0.450545677440</v>
      </c>
      <c r="N22" s="6"/>
      <c r="O22" s="6"/>
      <c r="P22" s="6"/>
      <c r="Q22" s="6"/>
      <c r="R22" s="6"/>
    </row>
    <row r="23" ht="12.75" customHeight="1">
      <c r="A23" s="6"/>
      <c r="B23" s="6"/>
      <c r="C23" s="6"/>
      <c r="D23" s="6"/>
      <c r="E23" s="6">
        <v>10</v>
      </c>
      <c r="F23" s="76">
        <v>4.48</v>
      </c>
      <c r="G23" s="76">
        <v>0.538</v>
      </c>
      <c r="H23" s="6"/>
      <c r="I23" s="54"/>
      <c r="J23" s="76">
        <v>4.8</v>
      </c>
      <c r="K23" s="54">
        <v>0.5918</v>
      </c>
      <c r="L23" s="54">
        <v>4.14612803567824</v>
      </c>
      <c r="M23" s="54">
        <v>0.453595642330</v>
      </c>
      <c r="N23" s="6"/>
      <c r="O23" s="6"/>
      <c r="P23" s="6"/>
      <c r="Q23" s="6"/>
      <c r="R23" s="6"/>
    </row>
    <row r="24" ht="12.75" customHeight="1">
      <c r="A24" s="6"/>
      <c r="B24" s="6"/>
      <c r="C24" s="6"/>
      <c r="D24" s="6"/>
      <c r="E24" s="6">
        <v>11</v>
      </c>
      <c r="F24" s="76">
        <v>4.6</v>
      </c>
      <c r="G24" s="76">
        <v>0.547</v>
      </c>
      <c r="H24" s="6"/>
      <c r="I24" s="54"/>
      <c r="J24" s="76">
        <v>5</v>
      </c>
      <c r="K24" s="54">
        <v>0.5938</v>
      </c>
      <c r="L24" s="54">
        <v>4.17609125905568</v>
      </c>
      <c r="M24" s="54">
        <v>0.456193006060</v>
      </c>
      <c r="N24" s="6"/>
      <c r="O24" s="6"/>
      <c r="P24" s="5"/>
      <c r="Q24" s="5"/>
      <c r="R24" s="5"/>
    </row>
    <row r="25" ht="17" customHeight="1">
      <c r="A25" s="6"/>
      <c r="B25" s="6"/>
      <c r="C25" s="6"/>
      <c r="D25" s="6"/>
      <c r="E25" s="6">
        <v>12</v>
      </c>
      <c r="F25" s="76">
        <v>4.7</v>
      </c>
      <c r="G25" s="76">
        <v>0.5580000000000001</v>
      </c>
      <c r="H25" s="6"/>
      <c r="I25" s="54"/>
      <c r="J25" s="76"/>
      <c r="K25" s="78"/>
      <c r="L25" s="54">
        <v>4.20411998265592</v>
      </c>
      <c r="M25" s="54">
        <v>0.458416872510</v>
      </c>
      <c r="N25" s="6"/>
      <c r="O25" s="6"/>
      <c r="P25" s="5"/>
      <c r="Q25" s="5"/>
      <c r="R25" s="5"/>
    </row>
    <row r="26" ht="17" customHeight="1">
      <c r="A26" s="6"/>
      <c r="B26" s="6"/>
      <c r="C26" s="6"/>
      <c r="D26" s="6"/>
      <c r="E26" s="6">
        <v>13</v>
      </c>
      <c r="F26" s="76">
        <v>4.78</v>
      </c>
      <c r="G26" s="76">
        <v>0.5670000000000001</v>
      </c>
      <c r="H26" s="6"/>
      <c r="I26" s="54"/>
      <c r="J26" s="76"/>
      <c r="K26" s="78"/>
      <c r="L26" s="54">
        <v>4.23044892137827</v>
      </c>
      <c r="M26" s="54">
        <v>0.460337717883</v>
      </c>
      <c r="N26" s="6"/>
      <c r="O26" s="6"/>
      <c r="P26" s="5"/>
      <c r="Q26" s="5"/>
      <c r="R26" s="5"/>
    </row>
    <row r="27" ht="17" customHeight="1">
      <c r="A27" s="6"/>
      <c r="B27" s="6"/>
      <c r="C27" s="6"/>
      <c r="D27" s="6"/>
      <c r="E27" s="6">
        <v>14</v>
      </c>
      <c r="F27" s="76">
        <v>4.9</v>
      </c>
      <c r="G27" s="76">
        <v>0.58</v>
      </c>
      <c r="H27" s="6"/>
      <c r="I27" s="54"/>
      <c r="J27" s="76"/>
      <c r="K27" s="78"/>
      <c r="L27" s="54">
        <v>4.25527250510331</v>
      </c>
      <c r="M27" s="54">
        <v>0.462016658791</v>
      </c>
      <c r="N27" s="6"/>
      <c r="O27" s="6"/>
      <c r="P27" s="5"/>
      <c r="Q27" s="5"/>
      <c r="R27" s="5"/>
    </row>
    <row r="28" ht="17" customHeight="1">
      <c r="A28" s="6"/>
      <c r="B28" s="6"/>
      <c r="C28" s="6"/>
      <c r="D28" s="6"/>
      <c r="E28" s="6">
        <v>15</v>
      </c>
      <c r="F28" s="76">
        <v>5</v>
      </c>
      <c r="G28" s="76">
        <v>0.586</v>
      </c>
      <c r="H28" s="6"/>
      <c r="I28" s="54"/>
      <c r="J28" s="76"/>
      <c r="K28" s="78"/>
      <c r="L28" s="54">
        <v>4.27875360095283</v>
      </c>
      <c r="M28" s="54">
        <v>0.463505651392</v>
      </c>
      <c r="N28" s="6"/>
      <c r="O28" s="6"/>
      <c r="P28" s="5"/>
      <c r="Q28" s="5"/>
      <c r="R28" s="5"/>
    </row>
    <row r="29" ht="17" customHeight="1">
      <c r="A29" s="6"/>
      <c r="B29" s="6"/>
      <c r="C29" s="6"/>
      <c r="D29" s="6"/>
      <c r="E29" s="6">
        <v>16</v>
      </c>
      <c r="F29" s="76">
        <v>5.08</v>
      </c>
      <c r="G29" s="76">
        <v>0.585</v>
      </c>
      <c r="H29" s="6"/>
      <c r="I29" s="54"/>
      <c r="J29" s="76"/>
      <c r="K29" s="78"/>
      <c r="L29" s="54">
        <v>4.30102999566398</v>
      </c>
      <c r="M29" s="54">
        <v>0.464848178640</v>
      </c>
      <c r="N29" s="6"/>
      <c r="O29" s="6"/>
      <c r="P29" s="5"/>
      <c r="Q29" s="5"/>
      <c r="R29" s="5"/>
    </row>
    <row r="30" ht="17" customHeight="1">
      <c r="A30" s="6"/>
      <c r="B30" s="6"/>
      <c r="C30" s="6"/>
      <c r="D30" s="6"/>
      <c r="E30" s="6">
        <v>17</v>
      </c>
      <c r="F30" s="76">
        <v>5.15</v>
      </c>
      <c r="G30" s="76">
        <v>0.581</v>
      </c>
      <c r="H30" s="6"/>
      <c r="I30" s="54"/>
      <c r="J30" s="76"/>
      <c r="K30" s="78"/>
      <c r="L30" s="78"/>
      <c r="M30" s="5"/>
      <c r="N30" s="6"/>
      <c r="O30" s="6"/>
      <c r="P30" s="5"/>
      <c r="Q30" s="5"/>
      <c r="R30" s="5"/>
    </row>
    <row r="31" ht="17" customHeight="1">
      <c r="A31" s="6"/>
      <c r="B31" s="6"/>
      <c r="C31" s="6"/>
      <c r="D31" s="6"/>
      <c r="E31" s="6">
        <v>18</v>
      </c>
      <c r="F31" s="76">
        <v>5.2</v>
      </c>
      <c r="G31" s="76">
        <v>0.5750000000000001</v>
      </c>
      <c r="H31" s="6"/>
      <c r="I31" s="54"/>
      <c r="J31" s="76"/>
      <c r="K31" s="78"/>
      <c r="L31" s="78"/>
      <c r="M31" s="5"/>
      <c r="N31" s="6"/>
      <c r="O31" s="6"/>
      <c r="P31" s="5"/>
      <c r="Q31" s="5"/>
      <c r="R31" s="5"/>
    </row>
    <row r="32" ht="17" customHeight="1">
      <c r="A32" s="6"/>
      <c r="B32" s="6"/>
      <c r="C32" s="6"/>
      <c r="D32" s="6"/>
      <c r="E32" s="6">
        <v>19</v>
      </c>
      <c r="F32" s="76">
        <v>5.26</v>
      </c>
      <c r="G32" s="76">
        <v>0.5670000000000001</v>
      </c>
      <c r="H32" s="6"/>
      <c r="I32" s="54"/>
      <c r="J32" s="76"/>
      <c r="K32" s="78"/>
      <c r="L32" s="78"/>
      <c r="M32" s="5"/>
      <c r="N32" s="6"/>
      <c r="O32" s="6"/>
      <c r="P32" s="5"/>
      <c r="Q32" s="5"/>
      <c r="R32" s="5"/>
    </row>
    <row r="33" ht="17" customHeight="1">
      <c r="A33" s="6"/>
      <c r="B33" s="6"/>
      <c r="C33" s="6"/>
      <c r="D33" s="6"/>
      <c r="E33" s="6">
        <v>20</v>
      </c>
      <c r="F33" s="76">
        <v>5.3</v>
      </c>
      <c r="G33" s="76">
        <v>0.5580000000000001</v>
      </c>
      <c r="H33" s="6"/>
      <c r="I33" s="54"/>
      <c r="J33" s="76"/>
      <c r="K33" s="78"/>
      <c r="L33" s="78"/>
      <c r="M33" s="5"/>
      <c r="N33" s="6"/>
      <c r="O33" s="6"/>
      <c r="P33" s="5"/>
      <c r="Q33" s="5"/>
      <c r="R33" s="5"/>
    </row>
    <row r="34" ht="12.75" customHeight="1">
      <c r="A34" s="6">
        <v>8</v>
      </c>
      <c r="B34" s="6">
        <v>6</v>
      </c>
      <c r="C34" s="6">
        <v>3</v>
      </c>
      <c r="D34" s="6">
        <v>1</v>
      </c>
      <c r="E34" s="6">
        <v>1</v>
      </c>
      <c r="F34" s="76">
        <v>3.4</v>
      </c>
      <c r="G34" s="76">
        <v>0.241</v>
      </c>
      <c r="H34" s="77">
        <v>2</v>
      </c>
      <c r="I34" s="54">
        <v>0.2142</v>
      </c>
      <c r="J34" s="76">
        <v>3</v>
      </c>
      <c r="K34" s="54">
        <v>0.2455</v>
      </c>
      <c r="L34" s="54">
        <v>3.69897000433602</v>
      </c>
      <c r="M34" s="54">
        <v>0.190018361210</v>
      </c>
      <c r="N34" s="6"/>
      <c r="O34" s="6"/>
      <c r="P34" s="5"/>
      <c r="Q34" s="5"/>
      <c r="R34" s="5"/>
    </row>
    <row r="35" ht="12.75" customHeight="1">
      <c r="A35" s="6"/>
      <c r="B35" s="6"/>
      <c r="C35" s="6"/>
      <c r="D35" s="6"/>
      <c r="E35" s="6">
        <v>2</v>
      </c>
      <c r="F35" s="76">
        <v>3.7</v>
      </c>
      <c r="G35" s="76">
        <v>0.245</v>
      </c>
      <c r="H35" s="77">
        <v>2.69897000433602</v>
      </c>
      <c r="I35" s="54">
        <v>0.2153</v>
      </c>
      <c r="J35" s="76">
        <v>3.2</v>
      </c>
      <c r="K35" s="54">
        <v>0.2493</v>
      </c>
      <c r="L35" s="54">
        <v>3.77815125038364</v>
      </c>
      <c r="M35" s="54">
        <v>0.196054241820</v>
      </c>
      <c r="N35" s="6"/>
      <c r="O35" s="6"/>
      <c r="P35" s="5"/>
      <c r="Q35" s="5"/>
      <c r="R35" s="5"/>
    </row>
    <row r="36" ht="12.75" customHeight="1">
      <c r="A36" s="6"/>
      <c r="B36" s="6"/>
      <c r="C36" s="6"/>
      <c r="D36" s="6"/>
      <c r="E36" s="6">
        <v>3</v>
      </c>
      <c r="F36" s="76">
        <v>3.88</v>
      </c>
      <c r="G36" s="76">
        <v>0.251</v>
      </c>
      <c r="H36" s="77">
        <v>3</v>
      </c>
      <c r="I36" s="54">
        <v>0.2234</v>
      </c>
      <c r="J36" s="76">
        <v>3.4</v>
      </c>
      <c r="K36" s="54">
        <v>0.2509</v>
      </c>
      <c r="L36" s="54">
        <v>3.84509804001426</v>
      </c>
      <c r="M36" s="54">
        <v>0.202274794421</v>
      </c>
      <c r="N36" s="6"/>
      <c r="O36" s="6"/>
      <c r="P36" s="5"/>
      <c r="Q36" s="5"/>
      <c r="R36" s="5"/>
    </row>
    <row r="37" ht="12.75" customHeight="1">
      <c r="A37" s="6"/>
      <c r="B37" s="6"/>
      <c r="C37" s="6"/>
      <c r="D37" s="6"/>
      <c r="E37" s="6">
        <v>4</v>
      </c>
      <c r="F37" s="76">
        <v>4</v>
      </c>
      <c r="G37" s="76">
        <v>0.257</v>
      </c>
      <c r="H37" s="77">
        <v>3.69897000433602</v>
      </c>
      <c r="I37" s="54">
        <v>0.2469</v>
      </c>
      <c r="J37" s="76">
        <v>3.6</v>
      </c>
      <c r="K37" s="54">
        <v>0.2541</v>
      </c>
      <c r="L37" s="54">
        <v>3.90308998699194</v>
      </c>
      <c r="M37" s="54">
        <v>0.208354404922</v>
      </c>
      <c r="N37" s="6"/>
      <c r="O37" s="6"/>
      <c r="P37" s="5"/>
      <c r="Q37" s="5"/>
      <c r="R37" s="5"/>
    </row>
    <row r="38" ht="12.75" customHeight="1">
      <c r="A38" s="6"/>
      <c r="B38" s="6"/>
      <c r="C38" s="6"/>
      <c r="D38" s="6"/>
      <c r="E38" s="6">
        <v>5</v>
      </c>
      <c r="F38" s="76">
        <v>4.1</v>
      </c>
      <c r="G38" s="76">
        <v>0.263</v>
      </c>
      <c r="H38" s="77">
        <v>4</v>
      </c>
      <c r="I38" s="54">
        <v>0.2766</v>
      </c>
      <c r="J38" s="76">
        <v>3.8</v>
      </c>
      <c r="K38" s="54">
        <v>0.2609</v>
      </c>
      <c r="L38" s="54">
        <v>3.95424250943932</v>
      </c>
      <c r="M38" s="54">
        <v>0.214106280102</v>
      </c>
      <c r="N38" s="6"/>
      <c r="O38" s="6"/>
      <c r="P38" s="5"/>
      <c r="Q38" s="5"/>
      <c r="R38" s="5"/>
    </row>
    <row r="39" ht="12.75" customHeight="1">
      <c r="A39" s="6"/>
      <c r="B39" s="6"/>
      <c r="C39" s="6"/>
      <c r="D39" s="6"/>
      <c r="E39" s="6">
        <v>6</v>
      </c>
      <c r="F39" s="76">
        <v>4.18</v>
      </c>
      <c r="G39" s="76">
        <v>0.267</v>
      </c>
      <c r="H39" s="77">
        <v>4.30102999566398</v>
      </c>
      <c r="I39" s="54">
        <v>0.3106</v>
      </c>
      <c r="J39" s="76">
        <v>4</v>
      </c>
      <c r="K39" s="54">
        <v>0.2713</v>
      </c>
      <c r="L39" s="54">
        <v>4</v>
      </c>
      <c r="M39" s="54">
        <v>0.219443190330</v>
      </c>
      <c r="N39" s="6"/>
      <c r="O39" s="6"/>
      <c r="P39" s="5"/>
      <c r="Q39" s="5"/>
      <c r="R39" s="5"/>
    </row>
    <row r="40" ht="12.75" customHeight="1">
      <c r="A40" s="6"/>
      <c r="B40" s="6"/>
      <c r="C40" s="6"/>
      <c r="D40" s="6"/>
      <c r="E40" s="6">
        <v>7</v>
      </c>
      <c r="F40" s="76">
        <v>4.24</v>
      </c>
      <c r="G40" s="76">
        <v>0.271</v>
      </c>
      <c r="H40" s="77">
        <v>4.47712125471966</v>
      </c>
      <c r="I40" s="54">
        <v>0.3264</v>
      </c>
      <c r="J40" s="76">
        <v>4.2</v>
      </c>
      <c r="K40" s="54">
        <v>0.2832</v>
      </c>
      <c r="L40" s="54">
        <v>4.04139268515823</v>
      </c>
      <c r="M40" s="54">
        <v>0.224340723110</v>
      </c>
      <c r="N40" s="6"/>
      <c r="O40" s="6"/>
      <c r="P40" s="5"/>
      <c r="Q40" s="5"/>
      <c r="R40" s="5"/>
    </row>
    <row r="41" ht="12.75" customHeight="1">
      <c r="A41" s="6"/>
      <c r="B41" s="6"/>
      <c r="C41" s="6"/>
      <c r="D41" s="6"/>
      <c r="E41" s="6">
        <v>8</v>
      </c>
      <c r="F41" s="76">
        <v>4.3</v>
      </c>
      <c r="G41" s="76">
        <v>0.274</v>
      </c>
      <c r="H41" s="6"/>
      <c r="I41" s="54"/>
      <c r="J41" s="76">
        <v>4.4</v>
      </c>
      <c r="K41" s="54">
        <v>0.2955</v>
      </c>
      <c r="L41" s="54">
        <v>4.07918124604762</v>
      </c>
      <c r="M41" s="54">
        <v>0.228810461420</v>
      </c>
      <c r="N41" s="6"/>
      <c r="O41" s="6"/>
      <c r="P41" s="5"/>
      <c r="Q41" s="5"/>
      <c r="R41" s="5"/>
    </row>
    <row r="42" ht="12.75" customHeight="1">
      <c r="A42" s="6"/>
      <c r="B42" s="6"/>
      <c r="C42" s="6"/>
      <c r="D42" s="6"/>
      <c r="E42" s="6">
        <v>9</v>
      </c>
      <c r="F42" s="76">
        <v>4.4</v>
      </c>
      <c r="G42" s="76">
        <v>0.28</v>
      </c>
      <c r="H42" s="6"/>
      <c r="I42" s="54"/>
      <c r="J42" s="76">
        <v>4.6</v>
      </c>
      <c r="K42" s="54">
        <v>0.3101</v>
      </c>
      <c r="L42" s="54">
        <v>4.11394335230684</v>
      </c>
      <c r="M42" s="54">
        <v>0.232882648690</v>
      </c>
      <c r="N42" s="6"/>
      <c r="O42" s="6"/>
      <c r="P42" s="5"/>
      <c r="Q42" s="5"/>
      <c r="R42" s="5"/>
    </row>
    <row r="43" ht="12.75" customHeight="1">
      <c r="A43" s="6"/>
      <c r="B43" s="6"/>
      <c r="C43" s="6"/>
      <c r="D43" s="6"/>
      <c r="E43" s="6">
        <v>10</v>
      </c>
      <c r="F43" s="76">
        <v>4.48</v>
      </c>
      <c r="G43" s="76">
        <v>0.285</v>
      </c>
      <c r="H43" s="6"/>
      <c r="I43" s="54"/>
      <c r="J43" s="76">
        <v>4.8</v>
      </c>
      <c r="K43" s="54">
        <v>0.3254</v>
      </c>
      <c r="L43" s="54">
        <v>4.14612803567824</v>
      </c>
      <c r="M43" s="54">
        <v>0.236595748950</v>
      </c>
      <c r="N43" s="6"/>
      <c r="O43" s="6"/>
      <c r="P43" s="5"/>
      <c r="Q43" s="5"/>
      <c r="R43" s="5"/>
    </row>
    <row r="44" ht="12.75" customHeight="1">
      <c r="A44" s="6"/>
      <c r="B44" s="6"/>
      <c r="C44" s="6"/>
      <c r="D44" s="6"/>
      <c r="E44" s="6">
        <v>11</v>
      </c>
      <c r="F44" s="76">
        <v>4.6</v>
      </c>
      <c r="G44" s="76">
        <v>0.296</v>
      </c>
      <c r="H44" s="6"/>
      <c r="I44" s="54"/>
      <c r="J44" s="76">
        <v>5</v>
      </c>
      <c r="K44" s="54">
        <v>0.3314</v>
      </c>
      <c r="L44" s="54">
        <v>4.17609125905568</v>
      </c>
      <c r="M44" s="54">
        <v>0.239990461740</v>
      </c>
      <c r="N44" s="6"/>
      <c r="O44" s="6"/>
      <c r="P44" s="5"/>
      <c r="Q44" s="5"/>
      <c r="R44" s="5"/>
    </row>
    <row r="45" ht="17" customHeight="1">
      <c r="A45" s="6"/>
      <c r="B45" s="6"/>
      <c r="C45" s="6"/>
      <c r="D45" s="6"/>
      <c r="E45" s="6">
        <v>12</v>
      </c>
      <c r="F45" s="76">
        <v>4.7</v>
      </c>
      <c r="G45" s="76">
        <v>0.307</v>
      </c>
      <c r="H45" s="6"/>
      <c r="I45" s="54"/>
      <c r="J45" s="76"/>
      <c r="K45" s="78"/>
      <c r="L45" s="54">
        <v>4.20411998265592</v>
      </c>
      <c r="M45" s="54">
        <v>0.243106445720</v>
      </c>
      <c r="N45" s="6"/>
      <c r="O45" s="6"/>
      <c r="P45" s="5"/>
      <c r="Q45" s="5"/>
      <c r="R45" s="5"/>
    </row>
    <row r="46" ht="17" customHeight="1">
      <c r="A46" s="6"/>
      <c r="B46" s="6"/>
      <c r="C46" s="6"/>
      <c r="D46" s="6"/>
      <c r="E46" s="6">
        <v>13</v>
      </c>
      <c r="F46" s="76">
        <v>4.78</v>
      </c>
      <c r="G46" s="76">
        <v>0.315</v>
      </c>
      <c r="H46" s="6"/>
      <c r="I46" s="54"/>
      <c r="J46" s="76"/>
      <c r="K46" s="78"/>
      <c r="L46" s="54">
        <v>4.23044892137827</v>
      </c>
      <c r="M46" s="54">
        <v>0.245980635753</v>
      </c>
      <c r="N46" s="6"/>
      <c r="O46" s="6"/>
      <c r="P46" s="5"/>
      <c r="Q46" s="5"/>
      <c r="R46" s="5"/>
    </row>
    <row r="47" ht="17" customHeight="1">
      <c r="A47" s="6"/>
      <c r="B47" s="6"/>
      <c r="C47" s="6"/>
      <c r="D47" s="6"/>
      <c r="E47" s="6">
        <v>14</v>
      </c>
      <c r="F47" s="76">
        <v>4.9</v>
      </c>
      <c r="G47" s="76">
        <v>0.327</v>
      </c>
      <c r="H47" s="6"/>
      <c r="I47" s="54"/>
      <c r="J47" s="76"/>
      <c r="K47" s="78"/>
      <c r="L47" s="54">
        <v>4.25527250510331</v>
      </c>
      <c r="M47" s="54">
        <v>0.248646479181</v>
      </c>
      <c r="N47" s="6"/>
      <c r="O47" s="6"/>
      <c r="P47" s="5"/>
      <c r="Q47" s="5"/>
      <c r="R47" s="5"/>
    </row>
    <row r="48" ht="17" customHeight="1">
      <c r="A48" s="6"/>
      <c r="B48" s="6"/>
      <c r="C48" s="6"/>
      <c r="D48" s="6"/>
      <c r="E48" s="6">
        <v>15</v>
      </c>
      <c r="F48" s="76">
        <v>5</v>
      </c>
      <c r="G48" s="76">
        <v>0.333</v>
      </c>
      <c r="H48" s="6"/>
      <c r="I48" s="54"/>
      <c r="J48" s="76"/>
      <c r="K48" s="78"/>
      <c r="L48" s="54">
        <v>4.27875360095283</v>
      </c>
      <c r="M48" s="54">
        <v>0.251133694882</v>
      </c>
      <c r="N48" s="6"/>
      <c r="O48" s="6"/>
      <c r="P48" s="5"/>
      <c r="Q48" s="5"/>
      <c r="R48" s="5"/>
    </row>
    <row r="49" ht="17" customHeight="1">
      <c r="A49" s="6"/>
      <c r="B49" s="6"/>
      <c r="C49" s="6"/>
      <c r="D49" s="6"/>
      <c r="E49" s="6">
        <v>16</v>
      </c>
      <c r="F49" s="76">
        <v>5.08</v>
      </c>
      <c r="G49" s="76">
        <v>0.335</v>
      </c>
      <c r="H49" s="6"/>
      <c r="I49" s="54"/>
      <c r="J49" s="76"/>
      <c r="K49" s="78"/>
      <c r="L49" s="54">
        <v>4.30102999566398</v>
      </c>
      <c r="M49" s="54">
        <v>0.253468324024</v>
      </c>
      <c r="N49" s="6"/>
      <c r="O49" s="6"/>
      <c r="P49" s="5"/>
      <c r="Q49" s="5"/>
      <c r="R49" s="5"/>
    </row>
    <row r="50" ht="17" customHeight="1">
      <c r="A50" s="6"/>
      <c r="B50" s="6"/>
      <c r="C50" s="6"/>
      <c r="D50" s="6"/>
      <c r="E50" s="6">
        <v>17</v>
      </c>
      <c r="F50" s="76">
        <v>5.15</v>
      </c>
      <c r="G50" s="76">
        <v>0.334</v>
      </c>
      <c r="H50" s="6"/>
      <c r="I50" s="54"/>
      <c r="J50" s="76"/>
      <c r="K50" s="78"/>
      <c r="L50" s="78"/>
      <c r="M50" s="5"/>
      <c r="N50" s="6"/>
      <c r="O50" s="6"/>
      <c r="P50" s="5"/>
      <c r="Q50" s="5"/>
      <c r="R50" s="5"/>
    </row>
    <row r="51" ht="17" customHeight="1">
      <c r="A51" s="6"/>
      <c r="B51" s="6"/>
      <c r="C51" s="6"/>
      <c r="D51" s="6"/>
      <c r="E51" s="6">
        <v>18</v>
      </c>
      <c r="F51" s="76">
        <v>5.2</v>
      </c>
      <c r="G51" s="76">
        <v>0.331</v>
      </c>
      <c r="H51" s="6"/>
      <c r="I51" s="54"/>
      <c r="J51" s="76"/>
      <c r="K51" s="78"/>
      <c r="L51" s="78"/>
      <c r="M51" s="5"/>
      <c r="N51" s="6"/>
      <c r="O51" s="6"/>
      <c r="P51" s="5"/>
      <c r="Q51" s="5"/>
      <c r="R51" s="5"/>
    </row>
    <row r="52" ht="17" customHeight="1">
      <c r="A52" s="6"/>
      <c r="B52" s="6"/>
      <c r="C52" s="6"/>
      <c r="D52" s="6"/>
      <c r="E52" s="6">
        <v>19</v>
      </c>
      <c r="F52" s="76">
        <v>5.26</v>
      </c>
      <c r="G52" s="76">
        <v>0.326</v>
      </c>
      <c r="H52" s="6"/>
      <c r="I52" s="54"/>
      <c r="J52" s="76"/>
      <c r="K52" s="78"/>
      <c r="L52" s="78"/>
      <c r="M52" s="5"/>
      <c r="N52" s="6"/>
      <c r="O52" s="6"/>
      <c r="P52" s="5"/>
      <c r="Q52" s="5"/>
      <c r="R52" s="5"/>
    </row>
    <row r="53" ht="17" customHeight="1">
      <c r="A53" s="6"/>
      <c r="B53" s="6"/>
      <c r="C53" s="6"/>
      <c r="D53" s="6"/>
      <c r="E53" s="6">
        <v>20</v>
      </c>
      <c r="F53" s="76">
        <v>5.3</v>
      </c>
      <c r="G53" s="76">
        <v>0.322</v>
      </c>
      <c r="H53" s="6"/>
      <c r="I53" s="54"/>
      <c r="J53" s="76"/>
      <c r="K53" s="78"/>
      <c r="L53" s="78"/>
      <c r="M53" s="5"/>
      <c r="N53" s="6"/>
      <c r="O53" s="6"/>
      <c r="P53" s="5"/>
      <c r="Q53" s="5"/>
      <c r="R53" s="5"/>
    </row>
    <row r="54" ht="12.75" customHeight="1">
      <c r="A54" s="6">
        <v>8</v>
      </c>
      <c r="B54" s="6">
        <v>6</v>
      </c>
      <c r="C54" s="6">
        <v>3</v>
      </c>
      <c r="D54" s="6">
        <v>2</v>
      </c>
      <c r="E54" s="6">
        <v>1</v>
      </c>
      <c r="F54" s="76">
        <v>3.4</v>
      </c>
      <c r="G54" s="76">
        <v>1.17</v>
      </c>
      <c r="H54" s="77">
        <v>2</v>
      </c>
      <c r="I54" s="54">
        <v>1.036</v>
      </c>
      <c r="J54" s="76">
        <v>3</v>
      </c>
      <c r="K54" s="54">
        <v>1.173</v>
      </c>
      <c r="L54" s="54">
        <v>3.69897000433602</v>
      </c>
      <c r="M54" s="54">
        <v>0.9319710676299999</v>
      </c>
      <c r="N54" s="6"/>
      <c r="O54" s="6"/>
      <c r="P54" s="5"/>
      <c r="Q54" s="5"/>
      <c r="R54" s="5"/>
    </row>
    <row r="55" ht="12.75" customHeight="1">
      <c r="A55" s="6"/>
      <c r="B55" s="6"/>
      <c r="C55" s="6"/>
      <c r="D55" s="6"/>
      <c r="E55" s="6">
        <v>2</v>
      </c>
      <c r="F55" s="76">
        <v>3.7</v>
      </c>
      <c r="G55" s="76">
        <v>1.19</v>
      </c>
      <c r="H55" s="77">
        <v>2.69897000433602</v>
      </c>
      <c r="I55" s="54">
        <v>1.032</v>
      </c>
      <c r="J55" s="76">
        <v>3.2</v>
      </c>
      <c r="K55" s="54">
        <v>1.193</v>
      </c>
      <c r="L55" s="54">
        <v>3.77815125038364</v>
      </c>
      <c r="M55" s="54">
        <v>0.9547965276199999</v>
      </c>
      <c r="N55" s="6"/>
      <c r="O55" s="6"/>
      <c r="P55" s="5"/>
      <c r="Q55" s="5"/>
      <c r="R55" s="5"/>
    </row>
    <row r="56" ht="12.75" customHeight="1">
      <c r="A56" s="6"/>
      <c r="B56" s="6"/>
      <c r="C56" s="6"/>
      <c r="D56" s="6"/>
      <c r="E56" s="6">
        <v>3</v>
      </c>
      <c r="F56" s="76">
        <v>3.88</v>
      </c>
      <c r="G56" s="76">
        <v>1.21</v>
      </c>
      <c r="H56" s="77">
        <v>3</v>
      </c>
      <c r="I56" s="54">
        <v>1.072</v>
      </c>
      <c r="J56" s="76">
        <v>3.4</v>
      </c>
      <c r="K56" s="54">
        <v>1.203</v>
      </c>
      <c r="L56" s="54">
        <v>3.84509804001426</v>
      </c>
      <c r="M56" s="54">
        <v>0.978146489128</v>
      </c>
      <c r="N56" s="6"/>
      <c r="O56" s="6"/>
      <c r="P56" s="5"/>
      <c r="Q56" s="5"/>
      <c r="R56" s="5"/>
    </row>
    <row r="57" ht="12.75" customHeight="1">
      <c r="A57" s="6"/>
      <c r="B57" s="6"/>
      <c r="C57" s="6"/>
      <c r="D57" s="6"/>
      <c r="E57" s="6">
        <v>4</v>
      </c>
      <c r="F57" s="76">
        <v>4</v>
      </c>
      <c r="G57" s="76">
        <v>1.23</v>
      </c>
      <c r="H57" s="77">
        <v>3.69897000433602</v>
      </c>
      <c r="I57" s="54">
        <v>1.21</v>
      </c>
      <c r="J57" s="76">
        <v>3.6</v>
      </c>
      <c r="K57" s="54">
        <v>1.218</v>
      </c>
      <c r="L57" s="54">
        <v>3.90308998699194</v>
      </c>
      <c r="M57" s="54">
        <v>1.000672875740</v>
      </c>
      <c r="N57" s="6"/>
      <c r="O57" s="6"/>
      <c r="P57" s="5"/>
      <c r="Q57" s="5"/>
      <c r="R57" s="5"/>
    </row>
    <row r="58" ht="12.75" customHeight="1">
      <c r="A58" s="6"/>
      <c r="B58" s="6"/>
      <c r="C58" s="6"/>
      <c r="D58" s="6"/>
      <c r="E58" s="6">
        <v>5</v>
      </c>
      <c r="F58" s="76">
        <v>4.1</v>
      </c>
      <c r="G58" s="76">
        <v>1.25</v>
      </c>
      <c r="H58" s="77">
        <v>4</v>
      </c>
      <c r="I58" s="54">
        <v>1.33</v>
      </c>
      <c r="J58" s="76">
        <v>3.8</v>
      </c>
      <c r="K58" s="54">
        <v>1.248</v>
      </c>
      <c r="L58" s="54">
        <v>3.95424250943932</v>
      </c>
      <c r="M58" s="54">
        <v>1.021639886530</v>
      </c>
      <c r="N58" s="6"/>
      <c r="O58" s="6"/>
      <c r="P58" s="5"/>
      <c r="Q58" s="5"/>
      <c r="R58" s="5"/>
    </row>
    <row r="59" ht="12.75" customHeight="1">
      <c r="A59" s="6"/>
      <c r="B59" s="6"/>
      <c r="C59" s="6"/>
      <c r="D59" s="6"/>
      <c r="E59" s="6">
        <v>6</v>
      </c>
      <c r="F59" s="76">
        <v>4.18</v>
      </c>
      <c r="G59" s="76">
        <v>1.26</v>
      </c>
      <c r="H59" s="77">
        <v>4.30102999566398</v>
      </c>
      <c r="I59" s="54">
        <v>1.451</v>
      </c>
      <c r="J59" s="76">
        <v>4</v>
      </c>
      <c r="K59" s="54">
        <v>1.291</v>
      </c>
      <c r="L59" s="54">
        <v>4</v>
      </c>
      <c r="M59" s="54">
        <v>1.040731130170</v>
      </c>
      <c r="N59" s="6"/>
      <c r="O59" s="6"/>
      <c r="P59" s="5"/>
      <c r="Q59" s="5"/>
      <c r="R59" s="5"/>
    </row>
    <row r="60" ht="12.75" customHeight="1">
      <c r="A60" s="6"/>
      <c r="B60" s="6"/>
      <c r="C60" s="6"/>
      <c r="D60" s="6"/>
      <c r="E60" s="6">
        <v>7</v>
      </c>
      <c r="F60" s="76">
        <v>4.24</v>
      </c>
      <c r="G60" s="76">
        <v>1.27</v>
      </c>
      <c r="H60" s="77">
        <v>4.47712125471966</v>
      </c>
      <c r="I60" s="54">
        <v>1.499</v>
      </c>
      <c r="J60" s="76">
        <v>4.2</v>
      </c>
      <c r="K60" s="54">
        <v>1.335</v>
      </c>
      <c r="L60" s="54">
        <v>4.04139268515823</v>
      </c>
      <c r="M60" s="54">
        <v>1.0578907552</v>
      </c>
      <c r="N60" s="6"/>
      <c r="O60" s="6"/>
      <c r="P60" s="5"/>
      <c r="Q60" s="5"/>
      <c r="R60" s="5"/>
    </row>
    <row r="61" ht="12.75" customHeight="1">
      <c r="A61" s="6"/>
      <c r="B61" s="6"/>
      <c r="C61" s="6"/>
      <c r="D61" s="6"/>
      <c r="E61" s="6">
        <v>8</v>
      </c>
      <c r="F61" s="76">
        <v>4.3</v>
      </c>
      <c r="G61" s="76">
        <v>1.28</v>
      </c>
      <c r="H61" s="6"/>
      <c r="I61" s="54"/>
      <c r="J61" s="76">
        <v>4.4</v>
      </c>
      <c r="K61" s="54">
        <v>1.373</v>
      </c>
      <c r="L61" s="54">
        <v>4.07918124604762</v>
      </c>
      <c r="M61" s="54">
        <v>1.073210174060</v>
      </c>
      <c r="N61" s="6"/>
      <c r="O61" s="6"/>
      <c r="P61" s="5"/>
      <c r="Q61" s="5"/>
      <c r="R61" s="5"/>
    </row>
    <row r="62" ht="12.75" customHeight="1">
      <c r="A62" s="6"/>
      <c r="B62" s="6"/>
      <c r="C62" s="6"/>
      <c r="D62" s="6"/>
      <c r="E62" s="6">
        <v>9</v>
      </c>
      <c r="F62" s="76">
        <v>4.4</v>
      </c>
      <c r="G62" s="76">
        <v>1.3</v>
      </c>
      <c r="H62" s="6"/>
      <c r="I62" s="54"/>
      <c r="J62" s="76">
        <v>4.6</v>
      </c>
      <c r="K62" s="54">
        <v>1.419</v>
      </c>
      <c r="L62" s="54">
        <v>4.11394335230684</v>
      </c>
      <c r="M62" s="54">
        <v>1.086854654010</v>
      </c>
      <c r="N62" s="6"/>
      <c r="O62" s="6"/>
      <c r="P62" s="5"/>
      <c r="Q62" s="5"/>
      <c r="R62" s="5"/>
    </row>
    <row r="63" ht="12.75" customHeight="1">
      <c r="A63" s="6"/>
      <c r="B63" s="6"/>
      <c r="C63" s="6"/>
      <c r="D63" s="6"/>
      <c r="E63" s="6">
        <v>10</v>
      </c>
      <c r="F63" s="76">
        <v>4.48</v>
      </c>
      <c r="G63" s="76">
        <v>1.32</v>
      </c>
      <c r="H63" s="6"/>
      <c r="I63" s="54"/>
      <c r="J63" s="76">
        <v>4.8</v>
      </c>
      <c r="K63" s="54">
        <v>1.468</v>
      </c>
      <c r="L63" s="54">
        <v>4.14612803567824</v>
      </c>
      <c r="M63" s="54">
        <v>1.099018756990</v>
      </c>
      <c r="N63" s="6"/>
      <c r="O63" s="6"/>
      <c r="P63" s="5"/>
      <c r="Q63" s="5"/>
      <c r="R63" s="5"/>
    </row>
    <row r="64" ht="12.75" customHeight="1">
      <c r="A64" s="6"/>
      <c r="B64" s="6"/>
      <c r="C64" s="6"/>
      <c r="D64" s="6"/>
      <c r="E64" s="6">
        <v>11</v>
      </c>
      <c r="F64" s="76">
        <v>4.6</v>
      </c>
      <c r="G64" s="76">
        <v>1.35</v>
      </c>
      <c r="H64" s="6"/>
      <c r="I64" s="54"/>
      <c r="J64" s="76">
        <v>5</v>
      </c>
      <c r="K64" s="54">
        <v>1.482</v>
      </c>
      <c r="L64" s="54">
        <v>4.17609125905568</v>
      </c>
      <c r="M64" s="54">
        <v>1.109900726410</v>
      </c>
      <c r="N64" s="6"/>
      <c r="O64" s="6"/>
      <c r="P64" s="5"/>
      <c r="Q64" s="5"/>
      <c r="R64" s="5"/>
    </row>
    <row r="65" ht="17" customHeight="1">
      <c r="A65" s="6"/>
      <c r="B65" s="6"/>
      <c r="C65" s="6"/>
      <c r="D65" s="6"/>
      <c r="E65" s="6">
        <v>12</v>
      </c>
      <c r="F65" s="76">
        <v>4.7</v>
      </c>
      <c r="G65" s="76">
        <v>1.39</v>
      </c>
      <c r="H65" s="6"/>
      <c r="I65" s="54"/>
      <c r="J65" s="76"/>
      <c r="K65" s="78"/>
      <c r="L65" s="54">
        <v>4.20411998265592</v>
      </c>
      <c r="M65" s="54">
        <v>1.1196886528</v>
      </c>
      <c r="N65" s="6"/>
      <c r="O65" s="6"/>
      <c r="P65" s="5"/>
      <c r="Q65" s="5"/>
      <c r="R65" s="5"/>
    </row>
    <row r="66" ht="17" customHeight="1">
      <c r="A66" s="6"/>
      <c r="B66" s="6"/>
      <c r="C66" s="6"/>
      <c r="D66" s="6"/>
      <c r="E66" s="6">
        <v>13</v>
      </c>
      <c r="F66" s="76">
        <v>4.78</v>
      </c>
      <c r="G66" s="76">
        <v>1.42</v>
      </c>
      <c r="H66" s="6"/>
      <c r="I66" s="54"/>
      <c r="J66" s="76"/>
      <c r="K66" s="78"/>
      <c r="L66" s="54">
        <v>4.23044892137827</v>
      </c>
      <c r="M66" s="54">
        <v>1.128553711090</v>
      </c>
      <c r="N66" s="6"/>
      <c r="O66" s="6"/>
      <c r="P66" s="5"/>
      <c r="Q66" s="5"/>
      <c r="R66" s="5"/>
    </row>
    <row r="67" ht="17" customHeight="1">
      <c r="A67" s="6"/>
      <c r="B67" s="6"/>
      <c r="C67" s="6"/>
      <c r="D67" s="6"/>
      <c r="E67" s="6">
        <v>14</v>
      </c>
      <c r="F67" s="76">
        <v>4.9</v>
      </c>
      <c r="G67" s="76">
        <v>1.46</v>
      </c>
      <c r="H67" s="6"/>
      <c r="I67" s="54"/>
      <c r="J67" s="76"/>
      <c r="K67" s="78"/>
      <c r="L67" s="54">
        <v>4.25527250510331</v>
      </c>
      <c r="M67" s="54">
        <v>1.136647528010</v>
      </c>
      <c r="N67" s="6"/>
      <c r="O67" s="6"/>
      <c r="P67" s="5"/>
      <c r="Q67" s="5"/>
      <c r="R67" s="5"/>
    </row>
    <row r="68" ht="17" customHeight="1">
      <c r="A68" s="6"/>
      <c r="B68" s="6"/>
      <c r="C68" s="6"/>
      <c r="D68" s="6"/>
      <c r="E68" s="6">
        <v>15</v>
      </c>
      <c r="F68" s="76">
        <v>5</v>
      </c>
      <c r="G68" s="76">
        <v>1.48</v>
      </c>
      <c r="H68" s="6"/>
      <c r="I68" s="54"/>
      <c r="J68" s="76"/>
      <c r="K68" s="78"/>
      <c r="L68" s="54">
        <v>4.27875360095283</v>
      </c>
      <c r="M68" s="54">
        <v>1.144101889720</v>
      </c>
      <c r="N68" s="6"/>
      <c r="O68" s="6"/>
      <c r="P68" s="5"/>
      <c r="Q68" s="5"/>
      <c r="R68" s="5"/>
    </row>
    <row r="69" ht="17" customHeight="1">
      <c r="A69" s="6"/>
      <c r="B69" s="6"/>
      <c r="C69" s="6"/>
      <c r="D69" s="6"/>
      <c r="E69" s="6">
        <v>16</v>
      </c>
      <c r="F69" s="76">
        <v>5.08</v>
      </c>
      <c r="G69" s="76">
        <v>1.49</v>
      </c>
      <c r="H69" s="6"/>
      <c r="I69" s="54"/>
      <c r="J69" s="76"/>
      <c r="K69" s="78"/>
      <c r="L69" s="54">
        <v>4.30102999566398</v>
      </c>
      <c r="M69" s="54">
        <v>1.151029716140</v>
      </c>
      <c r="N69" s="6"/>
      <c r="O69" s="6"/>
      <c r="P69" s="5"/>
      <c r="Q69" s="5"/>
      <c r="R69" s="5"/>
    </row>
    <row r="70" ht="17" customHeight="1">
      <c r="A70" s="6"/>
      <c r="B70" s="6"/>
      <c r="C70" s="6"/>
      <c r="D70" s="6"/>
      <c r="E70" s="6">
        <v>17</v>
      </c>
      <c r="F70" s="76">
        <v>5.15</v>
      </c>
      <c r="G70" s="76">
        <v>1.48</v>
      </c>
      <c r="H70" s="6"/>
      <c r="I70" s="54"/>
      <c r="J70" s="76"/>
      <c r="K70" s="78"/>
      <c r="L70" s="78"/>
      <c r="M70" s="5"/>
      <c r="N70" s="6"/>
      <c r="O70" s="6"/>
      <c r="P70" s="5"/>
      <c r="Q70" s="5"/>
      <c r="R70" s="5"/>
    </row>
    <row r="71" ht="17" customHeight="1">
      <c r="A71" s="6"/>
      <c r="B71" s="6"/>
      <c r="C71" s="6"/>
      <c r="D71" s="6"/>
      <c r="E71" s="6">
        <v>18</v>
      </c>
      <c r="F71" s="76">
        <v>5.2</v>
      </c>
      <c r="G71" s="76">
        <v>1.46</v>
      </c>
      <c r="H71" s="6"/>
      <c r="I71" s="54"/>
      <c r="J71" s="76"/>
      <c r="K71" s="78"/>
      <c r="L71" s="78"/>
      <c r="M71" s="5"/>
      <c r="N71" s="6"/>
      <c r="O71" s="6"/>
      <c r="P71" s="5"/>
      <c r="Q71" s="5"/>
      <c r="R71" s="5"/>
    </row>
    <row r="72" ht="17" customHeight="1">
      <c r="A72" s="6"/>
      <c r="B72" s="6"/>
      <c r="C72" s="6"/>
      <c r="D72" s="6"/>
      <c r="E72" s="6">
        <v>19</v>
      </c>
      <c r="F72" s="76">
        <v>5.26</v>
      </c>
      <c r="G72" s="76">
        <v>1.44</v>
      </c>
      <c r="H72" s="6"/>
      <c r="I72" s="54"/>
      <c r="J72" s="76"/>
      <c r="K72" s="78"/>
      <c r="L72" s="78"/>
      <c r="M72" s="5"/>
      <c r="N72" s="6"/>
      <c r="O72" s="6"/>
      <c r="P72" s="5"/>
      <c r="Q72" s="5"/>
      <c r="R72" s="5"/>
    </row>
    <row r="73" ht="17" customHeight="1">
      <c r="A73" s="6"/>
      <c r="B73" s="6"/>
      <c r="C73" s="6"/>
      <c r="D73" s="6"/>
      <c r="E73" s="6">
        <v>20</v>
      </c>
      <c r="F73" s="76">
        <v>5.3</v>
      </c>
      <c r="G73" s="76">
        <v>1.42</v>
      </c>
      <c r="H73" s="6"/>
      <c r="I73" s="54"/>
      <c r="J73" s="76"/>
      <c r="K73" s="78"/>
      <c r="L73" s="78"/>
      <c r="M73" s="5"/>
      <c r="N73" s="6"/>
      <c r="O73" s="6"/>
      <c r="P73" s="5"/>
      <c r="Q73" s="5"/>
      <c r="R73" s="5"/>
    </row>
    <row r="74" ht="12.75" customHeight="1">
      <c r="A74" s="6">
        <v>8</v>
      </c>
      <c r="B74" s="6">
        <v>6</v>
      </c>
      <c r="C74" s="6">
        <v>4</v>
      </c>
      <c r="D74" s="6">
        <v>1</v>
      </c>
      <c r="E74" s="6">
        <v>1</v>
      </c>
      <c r="F74" s="76">
        <v>3.4</v>
      </c>
      <c r="G74" s="76">
        <v>0.226</v>
      </c>
      <c r="H74" s="77">
        <v>2</v>
      </c>
      <c r="I74" s="54">
        <v>0.1959</v>
      </c>
      <c r="J74" s="76">
        <v>3</v>
      </c>
      <c r="K74" s="54">
        <v>0.247033333333333</v>
      </c>
      <c r="L74" s="54">
        <v>3.69897000433602</v>
      </c>
      <c r="M74" s="54">
        <v>0.185458078490</v>
      </c>
      <c r="N74" s="6"/>
      <c r="O74" s="6"/>
      <c r="P74" s="5"/>
      <c r="Q74" s="5"/>
      <c r="R74" s="5"/>
    </row>
    <row r="75" ht="12.75" customHeight="1">
      <c r="A75" s="6"/>
      <c r="B75" s="6"/>
      <c r="C75" s="6"/>
      <c r="D75" s="6"/>
      <c r="E75" s="6">
        <v>2</v>
      </c>
      <c r="F75" s="76">
        <v>3.7</v>
      </c>
      <c r="G75" s="76">
        <v>0.227</v>
      </c>
      <c r="H75" s="77">
        <v>2.69897000433602</v>
      </c>
      <c r="I75" s="54">
        <v>0.2088</v>
      </c>
      <c r="J75" s="76">
        <v>3.2</v>
      </c>
      <c r="K75" s="54">
        <v>0.2432</v>
      </c>
      <c r="L75" s="54">
        <v>3.77815125038364</v>
      </c>
      <c r="M75" s="54">
        <v>0.192224789920</v>
      </c>
      <c r="N75" s="6"/>
      <c r="O75" s="6"/>
      <c r="P75" s="5"/>
      <c r="Q75" s="5"/>
      <c r="R75" s="5"/>
    </row>
    <row r="76" ht="12.75" customHeight="1">
      <c r="A76" s="6"/>
      <c r="B76" s="6"/>
      <c r="C76" s="6"/>
      <c r="D76" s="6"/>
      <c r="E76" s="6">
        <v>3</v>
      </c>
      <c r="F76" s="76">
        <v>3.88</v>
      </c>
      <c r="G76" s="76">
        <v>0.234</v>
      </c>
      <c r="H76" s="77">
        <v>3</v>
      </c>
      <c r="I76" s="54">
        <v>0.2154</v>
      </c>
      <c r="J76" s="76">
        <v>3.4</v>
      </c>
      <c r="K76" s="54">
        <v>0.237955555555556</v>
      </c>
      <c r="L76" s="54">
        <v>3.84509804001426</v>
      </c>
      <c r="M76" s="54">
        <v>0.199550205382</v>
      </c>
      <c r="N76" s="6"/>
      <c r="O76" s="6"/>
      <c r="P76" s="5"/>
      <c r="Q76" s="5"/>
      <c r="R76" s="5"/>
    </row>
    <row r="77" ht="12.75" customHeight="1">
      <c r="A77" s="6"/>
      <c r="B77" s="6"/>
      <c r="C77" s="6"/>
      <c r="D77" s="6"/>
      <c r="E77" s="6">
        <v>4</v>
      </c>
      <c r="F77" s="76">
        <v>4</v>
      </c>
      <c r="G77" s="76">
        <v>0.243</v>
      </c>
      <c r="H77" s="77">
        <v>3.69897000433602</v>
      </c>
      <c r="I77" s="54">
        <v>0.2347</v>
      </c>
      <c r="J77" s="76">
        <v>3.6</v>
      </c>
      <c r="K77" s="54">
        <v>0.234633333333333</v>
      </c>
      <c r="L77" s="54">
        <v>3.90308998699194</v>
      </c>
      <c r="M77" s="54">
        <v>0.206763403134</v>
      </c>
      <c r="N77" s="6"/>
      <c r="O77" s="6"/>
      <c r="P77" s="5"/>
      <c r="Q77" s="5"/>
      <c r="R77" s="5"/>
    </row>
    <row r="78" ht="12.75" customHeight="1">
      <c r="A78" s="6"/>
      <c r="B78" s="6"/>
      <c r="C78" s="6"/>
      <c r="D78" s="6"/>
      <c r="E78" s="6">
        <v>5</v>
      </c>
      <c r="F78" s="76">
        <v>4.1</v>
      </c>
      <c r="G78" s="76">
        <v>0.252</v>
      </c>
      <c r="H78" s="77">
        <v>4</v>
      </c>
      <c r="I78" s="54">
        <v>0.2693</v>
      </c>
      <c r="J78" s="76">
        <v>3.8</v>
      </c>
      <c r="K78" s="54">
        <v>0.239755555555556</v>
      </c>
      <c r="L78" s="54">
        <v>3.95424250943932</v>
      </c>
      <c r="M78" s="54">
        <v>0.213546587081</v>
      </c>
      <c r="N78" s="6"/>
      <c r="O78" s="6"/>
      <c r="P78" s="5"/>
      <c r="Q78" s="5"/>
      <c r="R78" s="5"/>
    </row>
    <row r="79" ht="12.75" customHeight="1">
      <c r="A79" s="6"/>
      <c r="B79" s="6"/>
      <c r="C79" s="6"/>
      <c r="D79" s="6"/>
      <c r="E79" s="6">
        <v>6</v>
      </c>
      <c r="F79" s="76">
        <v>4.18</v>
      </c>
      <c r="G79" s="76">
        <v>0.258</v>
      </c>
      <c r="H79" s="77">
        <v>4.30102999566398</v>
      </c>
      <c r="I79" s="54">
        <v>0.3094</v>
      </c>
      <c r="J79" s="76">
        <v>4</v>
      </c>
      <c r="K79" s="54">
        <v>0.254355555555556</v>
      </c>
      <c r="L79" s="54">
        <v>4</v>
      </c>
      <c r="M79" s="54">
        <v>0.219775929910</v>
      </c>
      <c r="N79" s="6"/>
      <c r="O79" s="6"/>
      <c r="P79" s="5"/>
      <c r="Q79" s="5"/>
      <c r="R79" s="5"/>
    </row>
    <row r="80" ht="12.75" customHeight="1">
      <c r="A80" s="6"/>
      <c r="B80" s="6"/>
      <c r="C80" s="6"/>
      <c r="D80" s="6"/>
      <c r="E80" s="6">
        <v>7</v>
      </c>
      <c r="F80" s="76">
        <v>4.24</v>
      </c>
      <c r="G80" s="76">
        <v>0.264</v>
      </c>
      <c r="H80" s="77">
        <v>4.47712125471966</v>
      </c>
      <c r="I80" s="54">
        <v>0.3256</v>
      </c>
      <c r="J80" s="76">
        <v>4.2</v>
      </c>
      <c r="K80" s="54">
        <v>0.272188888888889</v>
      </c>
      <c r="L80" s="54">
        <v>4.04139268515823</v>
      </c>
      <c r="M80" s="54">
        <v>0.225427969920</v>
      </c>
      <c r="N80" s="6"/>
      <c r="O80" s="6"/>
      <c r="P80" s="5"/>
      <c r="Q80" s="5"/>
      <c r="R80" s="5"/>
    </row>
    <row r="81" ht="12.75" customHeight="1">
      <c r="A81" s="6"/>
      <c r="B81" s="6"/>
      <c r="C81" s="6"/>
      <c r="D81" s="6"/>
      <c r="E81" s="6">
        <v>8</v>
      </c>
      <c r="F81" s="76">
        <v>4.3</v>
      </c>
      <c r="G81" s="76">
        <v>0.268</v>
      </c>
      <c r="H81" s="6"/>
      <c r="I81" s="54"/>
      <c r="J81" s="76">
        <v>4.4</v>
      </c>
      <c r="K81" s="54">
        <v>0.287233333333333</v>
      </c>
      <c r="L81" s="54">
        <v>4.07918124604762</v>
      </c>
      <c r="M81" s="54">
        <v>0.230527959320</v>
      </c>
      <c r="N81" s="6"/>
      <c r="O81" s="6"/>
      <c r="P81" s="5"/>
      <c r="Q81" s="5"/>
      <c r="R81" s="5"/>
    </row>
    <row r="82" ht="12.75" customHeight="1">
      <c r="A82" s="6"/>
      <c r="B82" s="6"/>
      <c r="C82" s="6"/>
      <c r="D82" s="6"/>
      <c r="E82" s="6">
        <v>9</v>
      </c>
      <c r="F82" s="76">
        <v>4.4</v>
      </c>
      <c r="G82" s="76">
        <v>0.275</v>
      </c>
      <c r="H82" s="6"/>
      <c r="I82" s="54"/>
      <c r="J82" s="76">
        <v>4.6</v>
      </c>
      <c r="K82" s="54">
        <v>0.297</v>
      </c>
      <c r="L82" s="54">
        <v>4.11394335230684</v>
      </c>
      <c r="M82" s="54">
        <v>0.235122246220</v>
      </c>
      <c r="N82" s="6"/>
      <c r="O82" s="6"/>
      <c r="P82" s="5"/>
      <c r="Q82" s="5"/>
      <c r="R82" s="5"/>
    </row>
    <row r="83" ht="12.75" customHeight="1">
      <c r="A83" s="6"/>
      <c r="B83" s="6"/>
      <c r="C83" s="6"/>
      <c r="D83" s="6"/>
      <c r="E83" s="6">
        <v>10</v>
      </c>
      <c r="F83" s="76">
        <v>4.48</v>
      </c>
      <c r="G83" s="76">
        <v>0.28</v>
      </c>
      <c r="H83" s="6"/>
      <c r="I83" s="54"/>
      <c r="J83" s="76">
        <v>4.8</v>
      </c>
      <c r="K83" s="54">
        <v>0.300211111111111</v>
      </c>
      <c r="L83" s="54">
        <v>4.14612803567824</v>
      </c>
      <c r="M83" s="54">
        <v>0.239263901880</v>
      </c>
      <c r="N83" s="6"/>
      <c r="O83" s="6"/>
      <c r="P83" s="5"/>
      <c r="Q83" s="5"/>
      <c r="R83" s="5"/>
    </row>
    <row r="84" ht="12.75" customHeight="1">
      <c r="A84" s="6"/>
      <c r="B84" s="6"/>
      <c r="C84" s="6"/>
      <c r="D84" s="6"/>
      <c r="E84" s="6">
        <v>11</v>
      </c>
      <c r="F84" s="76">
        <v>4.6</v>
      </c>
      <c r="G84" s="76">
        <v>0.286</v>
      </c>
      <c r="H84" s="6"/>
      <c r="I84" s="54"/>
      <c r="J84" s="76">
        <v>5</v>
      </c>
      <c r="K84" s="54">
        <v>0.295488888888889</v>
      </c>
      <c r="L84" s="54">
        <v>4.17609125905568</v>
      </c>
      <c r="M84" s="54">
        <v>0.243005533110</v>
      </c>
      <c r="N84" s="6"/>
      <c r="O84" s="6"/>
      <c r="P84" s="5"/>
      <c r="Q84" s="5"/>
      <c r="R84" s="5"/>
    </row>
    <row r="85" ht="17" customHeight="1">
      <c r="A85" s="6"/>
      <c r="B85" s="6"/>
      <c r="C85" s="6"/>
      <c r="D85" s="6"/>
      <c r="E85" s="6">
        <v>12</v>
      </c>
      <c r="F85" s="76">
        <v>4.7</v>
      </c>
      <c r="G85" s="76">
        <v>0.289</v>
      </c>
      <c r="H85" s="6"/>
      <c r="I85" s="54"/>
      <c r="J85" s="76"/>
      <c r="K85" s="78"/>
      <c r="L85" s="54">
        <v>4.20411998265592</v>
      </c>
      <c r="M85" s="54">
        <v>0.246395951040</v>
      </c>
      <c r="N85" s="6"/>
      <c r="O85" s="6"/>
      <c r="P85" s="5"/>
      <c r="Q85" s="5"/>
      <c r="R85" s="5"/>
    </row>
    <row r="86" ht="17" customHeight="1">
      <c r="A86" s="6"/>
      <c r="B86" s="6"/>
      <c r="C86" s="6"/>
      <c r="D86" s="6"/>
      <c r="E86" s="6">
        <v>13</v>
      </c>
      <c r="F86" s="76">
        <v>4.78</v>
      </c>
      <c r="G86" s="76">
        <v>0.29</v>
      </c>
      <c r="H86" s="6"/>
      <c r="I86" s="54"/>
      <c r="J86" s="76"/>
      <c r="K86" s="78"/>
      <c r="L86" s="54">
        <v>4.23044892137827</v>
      </c>
      <c r="M86" s="54">
        <v>0.249478878901</v>
      </c>
      <c r="N86" s="6"/>
      <c r="O86" s="6"/>
      <c r="P86" s="5"/>
      <c r="Q86" s="5"/>
      <c r="R86" s="5"/>
    </row>
    <row r="87" ht="17" customHeight="1">
      <c r="A87" s="6"/>
      <c r="B87" s="6"/>
      <c r="C87" s="6"/>
      <c r="D87" s="6"/>
      <c r="E87" s="6">
        <v>14</v>
      </c>
      <c r="F87" s="76">
        <v>4.9</v>
      </c>
      <c r="G87" s="76">
        <v>0.289</v>
      </c>
      <c r="H87" s="6"/>
      <c r="I87" s="54"/>
      <c r="J87" s="76"/>
      <c r="K87" s="78"/>
      <c r="L87" s="54">
        <v>4.25527250510331</v>
      </c>
      <c r="M87" s="54">
        <v>0.252292708481</v>
      </c>
      <c r="N87" s="6"/>
      <c r="O87" s="6"/>
      <c r="P87" s="5"/>
      <c r="Q87" s="5"/>
      <c r="R87" s="5"/>
    </row>
    <row r="88" ht="17" customHeight="1">
      <c r="A88" s="6"/>
      <c r="B88" s="6"/>
      <c r="C88" s="6"/>
      <c r="D88" s="6"/>
      <c r="E88" s="6">
        <v>15</v>
      </c>
      <c r="F88" s="76">
        <v>5</v>
      </c>
      <c r="G88" s="76">
        <v>0.286</v>
      </c>
      <c r="H88" s="6"/>
      <c r="I88" s="54"/>
      <c r="J88" s="76"/>
      <c r="K88" s="78"/>
      <c r="L88" s="54">
        <v>4.27875360095283</v>
      </c>
      <c r="M88" s="54">
        <v>0.254870767418</v>
      </c>
      <c r="N88" s="6"/>
      <c r="O88" s="6"/>
      <c r="P88" s="5"/>
      <c r="Q88" s="5"/>
      <c r="R88" s="5"/>
    </row>
    <row r="89" ht="17" customHeight="1">
      <c r="A89" s="6"/>
      <c r="B89" s="6"/>
      <c r="C89" s="6"/>
      <c r="D89" s="6"/>
      <c r="E89" s="6">
        <v>16</v>
      </c>
      <c r="F89" s="76">
        <v>5.08</v>
      </c>
      <c r="G89" s="76">
        <v>0.282</v>
      </c>
      <c r="H89" s="6"/>
      <c r="I89" s="54"/>
      <c r="J89" s="76"/>
      <c r="K89" s="78"/>
      <c r="L89" s="54">
        <v>4.30102999566398</v>
      </c>
      <c r="M89" s="54">
        <v>0.257241807832</v>
      </c>
      <c r="N89" s="6"/>
      <c r="O89" s="6"/>
      <c r="P89" s="5"/>
      <c r="Q89" s="5"/>
      <c r="R89" s="5"/>
    </row>
    <row r="90" ht="17" customHeight="1">
      <c r="A90" s="6"/>
      <c r="B90" s="6"/>
      <c r="C90" s="6"/>
      <c r="D90" s="6"/>
      <c r="E90" s="6">
        <v>17</v>
      </c>
      <c r="F90" s="76">
        <v>5.15</v>
      </c>
      <c r="G90" s="76">
        <v>0.278</v>
      </c>
      <c r="H90" s="6"/>
      <c r="I90" s="54"/>
      <c r="J90" s="76"/>
      <c r="K90" s="78"/>
      <c r="L90" s="78"/>
      <c r="M90" s="5"/>
      <c r="N90" s="6"/>
      <c r="O90" s="6"/>
      <c r="P90" s="5"/>
      <c r="Q90" s="5"/>
      <c r="R90" s="5"/>
    </row>
    <row r="91" ht="17" customHeight="1">
      <c r="A91" s="6"/>
      <c r="B91" s="6"/>
      <c r="C91" s="6"/>
      <c r="D91" s="6"/>
      <c r="E91" s="6">
        <v>18</v>
      </c>
      <c r="F91" s="76">
        <v>5.2</v>
      </c>
      <c r="G91" s="76">
        <v>0.273</v>
      </c>
      <c r="H91" s="6"/>
      <c r="I91" s="54"/>
      <c r="J91" s="76"/>
      <c r="K91" s="78"/>
      <c r="L91" s="78"/>
      <c r="M91" s="5"/>
      <c r="N91" s="6"/>
      <c r="O91" s="6"/>
      <c r="P91" s="5"/>
      <c r="Q91" s="5"/>
      <c r="R91" s="5"/>
    </row>
    <row r="92" ht="17" customHeight="1">
      <c r="A92" s="6"/>
      <c r="B92" s="6"/>
      <c r="C92" s="6"/>
      <c r="D92" s="6"/>
      <c r="E92" s="6">
        <v>19</v>
      </c>
      <c r="F92" s="76">
        <v>5.26</v>
      </c>
      <c r="G92" s="76">
        <v>0.268</v>
      </c>
      <c r="H92" s="6"/>
      <c r="I92" s="54"/>
      <c r="J92" s="76"/>
      <c r="K92" s="78"/>
      <c r="L92" s="78"/>
      <c r="M92" s="5"/>
      <c r="N92" s="6"/>
      <c r="O92" s="6"/>
      <c r="P92" s="5"/>
      <c r="Q92" s="5"/>
      <c r="R92" s="5"/>
    </row>
    <row r="93" ht="17" customHeight="1">
      <c r="A93" s="6"/>
      <c r="B93" s="6"/>
      <c r="C93" s="6"/>
      <c r="D93" s="6"/>
      <c r="E93" s="6">
        <v>20</v>
      </c>
      <c r="F93" s="76">
        <v>5.3</v>
      </c>
      <c r="G93" s="76">
        <v>0.262</v>
      </c>
      <c r="H93" s="6"/>
      <c r="I93" s="54"/>
      <c r="J93" s="76"/>
      <c r="K93" s="78"/>
      <c r="L93" s="78"/>
      <c r="M93" s="5"/>
      <c r="N93" s="6"/>
      <c r="O93" s="6"/>
      <c r="P93" s="5"/>
      <c r="Q93" s="5"/>
      <c r="R93" s="5"/>
    </row>
    <row r="94" ht="12.75" customHeight="1">
      <c r="A94" s="6">
        <v>8</v>
      </c>
      <c r="B94" s="6">
        <v>6</v>
      </c>
      <c r="C94" s="6">
        <v>4</v>
      </c>
      <c r="D94" s="6">
        <v>2</v>
      </c>
      <c r="E94" s="6">
        <v>1</v>
      </c>
      <c r="F94" s="76">
        <v>3.4</v>
      </c>
      <c r="G94" s="76">
        <f>G74*3</f>
        <v>0.678</v>
      </c>
      <c r="H94" s="77">
        <v>2</v>
      </c>
      <c r="I94" s="54">
        <v>0.5903</v>
      </c>
      <c r="J94" s="76">
        <v>3</v>
      </c>
      <c r="K94" s="54">
        <v>0.7411</v>
      </c>
      <c r="L94" s="54">
        <v>3.69897000433602</v>
      </c>
      <c r="M94" s="54">
        <v>0.5563741584699999</v>
      </c>
      <c r="N94" s="6"/>
      <c r="O94" s="6"/>
      <c r="P94" s="5"/>
      <c r="Q94" s="5"/>
      <c r="R94" s="5"/>
    </row>
    <row r="95" ht="12.75" customHeight="1">
      <c r="A95" s="6"/>
      <c r="B95" s="6"/>
      <c r="C95" s="6"/>
      <c r="D95" s="6"/>
      <c r="E95" s="6">
        <v>2</v>
      </c>
      <c r="F95" s="76">
        <v>3.7</v>
      </c>
      <c r="G95" s="76">
        <f>G75*3</f>
        <v>0.681</v>
      </c>
      <c r="H95" s="77">
        <v>2.69897000433602</v>
      </c>
      <c r="I95" s="54">
        <v>0.6285000000000001</v>
      </c>
      <c r="J95" s="76">
        <v>3.2</v>
      </c>
      <c r="K95" s="54">
        <v>0.7296</v>
      </c>
      <c r="L95" s="54">
        <v>3.77815125038364</v>
      </c>
      <c r="M95" s="54">
        <v>0.576674443510</v>
      </c>
      <c r="N95" s="6"/>
      <c r="O95" s="6"/>
      <c r="P95" s="5"/>
      <c r="Q95" s="5"/>
      <c r="R95" s="5"/>
    </row>
    <row r="96" ht="12.75" customHeight="1">
      <c r="A96" s="6"/>
      <c r="B96" s="6"/>
      <c r="C96" s="6"/>
      <c r="D96" s="6"/>
      <c r="E96" s="6">
        <v>3</v>
      </c>
      <c r="F96" s="76">
        <v>3.88</v>
      </c>
      <c r="G96" s="76">
        <f>G76*3</f>
        <v>0.7020000000000001</v>
      </c>
      <c r="H96" s="77">
        <v>3</v>
      </c>
      <c r="I96" s="54">
        <v>0.6483</v>
      </c>
      <c r="J96" s="76">
        <v>3.4</v>
      </c>
      <c r="K96" s="54">
        <v>0.7138666666666671</v>
      </c>
      <c r="L96" s="54">
        <v>3.84509804001426</v>
      </c>
      <c r="M96" s="54">
        <v>0.598651090701</v>
      </c>
      <c r="N96" s="6"/>
      <c r="O96" s="6"/>
      <c r="P96" s="5"/>
      <c r="Q96" s="5"/>
      <c r="R96" s="5"/>
    </row>
    <row r="97" ht="12.75" customHeight="1">
      <c r="A97" s="6"/>
      <c r="B97" s="6"/>
      <c r="C97" s="6"/>
      <c r="D97" s="6"/>
      <c r="E97" s="6">
        <v>4</v>
      </c>
      <c r="F97" s="76">
        <v>4</v>
      </c>
      <c r="G97" s="76">
        <f>G77*3</f>
        <v>0.729</v>
      </c>
      <c r="H97" s="77">
        <v>3.69897000433602</v>
      </c>
      <c r="I97" s="54">
        <v>0.7067</v>
      </c>
      <c r="J97" s="76">
        <v>3.6</v>
      </c>
      <c r="K97" s="54">
        <v>0.7039000000000001</v>
      </c>
      <c r="L97" s="54">
        <v>3.90308998699194</v>
      </c>
      <c r="M97" s="54">
        <v>0.620291168795</v>
      </c>
      <c r="N97" s="6"/>
      <c r="O97" s="6"/>
      <c r="P97" s="5"/>
      <c r="Q97" s="5"/>
      <c r="R97" s="5"/>
    </row>
    <row r="98" ht="12.75" customHeight="1">
      <c r="A98" s="6"/>
      <c r="B98" s="6"/>
      <c r="C98" s="6"/>
      <c r="D98" s="6"/>
      <c r="E98" s="6">
        <v>5</v>
      </c>
      <c r="F98" s="76">
        <v>4.1</v>
      </c>
      <c r="G98" s="76">
        <f>G78*3</f>
        <v>0.756</v>
      </c>
      <c r="H98" s="77">
        <v>4</v>
      </c>
      <c r="I98" s="54">
        <v>0.8108000000000001</v>
      </c>
      <c r="J98" s="76">
        <v>3.8</v>
      </c>
      <c r="K98" s="54">
        <v>0.7192666666666671</v>
      </c>
      <c r="L98" s="54">
        <v>3.95424250943932</v>
      </c>
      <c r="M98" s="54">
        <v>0.640641205811</v>
      </c>
      <c r="N98" s="6"/>
      <c r="O98" s="6"/>
      <c r="P98" s="5"/>
      <c r="Q98" s="5"/>
      <c r="R98" s="5"/>
    </row>
    <row r="99" ht="12.75" customHeight="1">
      <c r="A99" s="6"/>
      <c r="B99" s="6"/>
      <c r="C99" s="6"/>
      <c r="D99" s="6"/>
      <c r="E99" s="6">
        <v>6</v>
      </c>
      <c r="F99" s="76">
        <v>4.18</v>
      </c>
      <c r="G99" s="76">
        <f>G79*3</f>
        <v>0.774</v>
      </c>
      <c r="H99" s="77">
        <v>4.30102999566398</v>
      </c>
      <c r="I99" s="54">
        <v>0.9313</v>
      </c>
      <c r="J99" s="76">
        <v>4</v>
      </c>
      <c r="K99" s="54">
        <v>0.763066666666667</v>
      </c>
      <c r="L99" s="54">
        <v>4</v>
      </c>
      <c r="M99" s="54">
        <v>0.6593296816699999</v>
      </c>
      <c r="N99" s="6"/>
      <c r="O99" s="6"/>
      <c r="P99" s="5"/>
      <c r="Q99" s="5"/>
      <c r="R99" s="5"/>
    </row>
    <row r="100" ht="12.75" customHeight="1">
      <c r="A100" s="6"/>
      <c r="B100" s="6"/>
      <c r="C100" s="6"/>
      <c r="D100" s="6"/>
      <c r="E100" s="6">
        <v>7</v>
      </c>
      <c r="F100" s="76">
        <v>4.24</v>
      </c>
      <c r="G100" s="76">
        <f>G80*3</f>
        <v>0.792</v>
      </c>
      <c r="H100" s="77">
        <v>4.47712125471966</v>
      </c>
      <c r="I100" s="54">
        <v>0.9802000000000001</v>
      </c>
      <c r="J100" s="76">
        <v>4.2</v>
      </c>
      <c r="K100" s="54">
        <v>0.8165666666666671</v>
      </c>
      <c r="L100" s="54">
        <v>4.04139268515823</v>
      </c>
      <c r="M100" s="54">
        <v>0.676286197340</v>
      </c>
      <c r="N100" s="6"/>
      <c r="O100" s="6"/>
      <c r="P100" s="5"/>
      <c r="Q100" s="5"/>
      <c r="R100" s="5"/>
    </row>
    <row r="101" ht="12.75" customHeight="1">
      <c r="A101" s="6"/>
      <c r="B101" s="6"/>
      <c r="C101" s="6"/>
      <c r="D101" s="6"/>
      <c r="E101" s="6">
        <v>8</v>
      </c>
      <c r="F101" s="76">
        <v>4.3</v>
      </c>
      <c r="G101" s="76">
        <f>G81*3</f>
        <v>0.804</v>
      </c>
      <c r="H101" s="6"/>
      <c r="I101" s="54"/>
      <c r="J101" s="76">
        <v>4.4</v>
      </c>
      <c r="K101" s="54">
        <v>0.8617</v>
      </c>
      <c r="L101" s="54">
        <v>4.07918124604762</v>
      </c>
      <c r="M101" s="54">
        <v>0.691586507790</v>
      </c>
      <c r="N101" s="6"/>
      <c r="O101" s="6"/>
      <c r="P101" s="5"/>
      <c r="Q101" s="5"/>
      <c r="R101" s="5"/>
    </row>
    <row r="102" ht="12.75" customHeight="1">
      <c r="A102" s="6"/>
      <c r="B102" s="6"/>
      <c r="C102" s="6"/>
      <c r="D102" s="6"/>
      <c r="E102" s="6">
        <v>9</v>
      </c>
      <c r="F102" s="76">
        <v>4.4</v>
      </c>
      <c r="G102" s="76">
        <f>G82*3</f>
        <v>0.8250000000000001</v>
      </c>
      <c r="H102" s="6"/>
      <c r="I102" s="54"/>
      <c r="J102" s="76">
        <v>4.6</v>
      </c>
      <c r="K102" s="54">
        <v>0.891</v>
      </c>
      <c r="L102" s="54">
        <v>4.11394335230684</v>
      </c>
      <c r="M102" s="54">
        <v>0.705369661340</v>
      </c>
      <c r="N102" s="6"/>
      <c r="O102" s="6"/>
      <c r="P102" s="5"/>
      <c r="Q102" s="5"/>
      <c r="R102" s="5"/>
    </row>
    <row r="103" ht="12.75" customHeight="1">
      <c r="A103" s="6"/>
      <c r="B103" s="6"/>
      <c r="C103" s="6"/>
      <c r="D103" s="6"/>
      <c r="E103" s="6">
        <v>10</v>
      </c>
      <c r="F103" s="76">
        <v>4.48</v>
      </c>
      <c r="G103" s="76">
        <f>G83*3</f>
        <v>0.8400000000000001</v>
      </c>
      <c r="H103" s="6"/>
      <c r="I103" s="54"/>
      <c r="J103" s="76">
        <v>4.8</v>
      </c>
      <c r="K103" s="54">
        <v>0.9006333333333331</v>
      </c>
      <c r="L103" s="54">
        <v>4.14612803567824</v>
      </c>
      <c r="M103" s="54">
        <v>0.717794878010</v>
      </c>
      <c r="N103" s="6"/>
      <c r="O103" s="6"/>
      <c r="P103" s="5"/>
      <c r="Q103" s="5"/>
      <c r="R103" s="5"/>
    </row>
    <row r="104" ht="12.75" customHeight="1">
      <c r="A104" s="6"/>
      <c r="B104" s="6"/>
      <c r="C104" s="6"/>
      <c r="D104" s="6"/>
      <c r="E104" s="6">
        <v>11</v>
      </c>
      <c r="F104" s="76">
        <v>4.6</v>
      </c>
      <c r="G104" s="76">
        <f>G84*3</f>
        <v>0.8580000000000001</v>
      </c>
      <c r="H104" s="6"/>
      <c r="I104" s="54"/>
      <c r="J104" s="76">
        <v>5</v>
      </c>
      <c r="K104" s="54">
        <v>0.8864666666666671</v>
      </c>
      <c r="L104" s="54">
        <v>4.17609125905568</v>
      </c>
      <c r="M104" s="54">
        <v>0.729019984950</v>
      </c>
      <c r="N104" s="6"/>
      <c r="O104" s="6"/>
      <c r="P104" s="5"/>
      <c r="Q104" s="5"/>
      <c r="R104" s="5"/>
    </row>
    <row r="105" ht="17" customHeight="1">
      <c r="A105" s="6"/>
      <c r="B105" s="6"/>
      <c r="C105" s="6"/>
      <c r="D105" s="6"/>
      <c r="E105" s="6">
        <v>12</v>
      </c>
      <c r="F105" s="76">
        <v>4.7</v>
      </c>
      <c r="G105" s="76">
        <f>G85*3</f>
        <v>0.867</v>
      </c>
      <c r="H105" s="6"/>
      <c r="I105" s="54"/>
      <c r="J105" s="76"/>
      <c r="K105" s="78"/>
      <c r="L105" s="54">
        <v>4.20411998265592</v>
      </c>
      <c r="M105" s="54">
        <v>0.739191421760</v>
      </c>
      <c r="N105" s="6"/>
      <c r="O105" s="6"/>
      <c r="P105" s="5"/>
      <c r="Q105" s="5"/>
      <c r="R105" s="5"/>
    </row>
    <row r="106" ht="17" customHeight="1">
      <c r="A106" s="6"/>
      <c r="B106" s="6"/>
      <c r="C106" s="6"/>
      <c r="D106" s="6"/>
      <c r="E106" s="6">
        <v>13</v>
      </c>
      <c r="F106" s="76">
        <v>4.78</v>
      </c>
      <c r="G106" s="76">
        <f>G86*3</f>
        <v>0.8699999999999999</v>
      </c>
      <c r="H106" s="6"/>
      <c r="I106" s="54"/>
      <c r="J106" s="76"/>
      <c r="K106" s="78"/>
      <c r="L106" s="54">
        <v>4.23044892137827</v>
      </c>
      <c r="M106" s="54">
        <v>0.748440363621</v>
      </c>
      <c r="N106" s="6"/>
      <c r="O106" s="6"/>
      <c r="P106" s="5"/>
      <c r="Q106" s="5"/>
      <c r="R106" s="5"/>
    </row>
    <row r="107" ht="17" customHeight="1">
      <c r="A107" s="6"/>
      <c r="B107" s="6"/>
      <c r="C107" s="6"/>
      <c r="D107" s="6"/>
      <c r="E107" s="6">
        <v>14</v>
      </c>
      <c r="F107" s="76">
        <v>4.9</v>
      </c>
      <c r="G107" s="76">
        <f>G87*3</f>
        <v>0.867</v>
      </c>
      <c r="H107" s="6"/>
      <c r="I107" s="54"/>
      <c r="J107" s="76"/>
      <c r="K107" s="78"/>
      <c r="L107" s="54">
        <v>4.25527250510331</v>
      </c>
      <c r="M107" s="54">
        <v>0.756881990541</v>
      </c>
      <c r="N107" s="6"/>
      <c r="O107" s="6"/>
      <c r="P107" s="5"/>
      <c r="Q107" s="5"/>
      <c r="R107" s="5"/>
    </row>
    <row r="108" ht="17" customHeight="1">
      <c r="A108" s="6"/>
      <c r="B108" s="6"/>
      <c r="C108" s="6"/>
      <c r="D108" s="6"/>
      <c r="E108" s="6">
        <v>15</v>
      </c>
      <c r="F108" s="76">
        <v>5</v>
      </c>
      <c r="G108" s="76">
        <f>G88*3</f>
        <v>0.8580000000000001</v>
      </c>
      <c r="H108" s="6"/>
      <c r="I108" s="54"/>
      <c r="J108" s="76"/>
      <c r="K108" s="78"/>
      <c r="L108" s="54">
        <v>4.27875360095283</v>
      </c>
      <c r="M108" s="54">
        <v>0.764616289232</v>
      </c>
      <c r="N108" s="6"/>
      <c r="O108" s="6"/>
      <c r="P108" s="5"/>
      <c r="Q108" s="5"/>
      <c r="R108" s="5"/>
    </row>
    <row r="109" ht="17" customHeight="1">
      <c r="A109" s="6"/>
      <c r="B109" s="6"/>
      <c r="C109" s="6"/>
      <c r="D109" s="6"/>
      <c r="E109" s="6">
        <v>16</v>
      </c>
      <c r="F109" s="76">
        <v>5.08</v>
      </c>
      <c r="G109" s="76">
        <f>G89*3</f>
        <v>0.8460000000000001</v>
      </c>
      <c r="H109" s="6"/>
      <c r="I109" s="54"/>
      <c r="J109" s="76"/>
      <c r="K109" s="78"/>
      <c r="L109" s="54">
        <v>4.30102999566398</v>
      </c>
      <c r="M109" s="54">
        <v>0.771729519146</v>
      </c>
      <c r="N109" s="6"/>
      <c r="O109" s="6"/>
      <c r="P109" s="5"/>
      <c r="Q109" s="5"/>
      <c r="R109" s="5"/>
    </row>
    <row r="110" ht="17" customHeight="1">
      <c r="A110" s="6"/>
      <c r="B110" s="6"/>
      <c r="C110" s="6"/>
      <c r="D110" s="6"/>
      <c r="E110" s="6">
        <v>17</v>
      </c>
      <c r="F110" s="76">
        <v>5.15</v>
      </c>
      <c r="G110" s="76">
        <f>G90*3</f>
        <v>0.8340000000000001</v>
      </c>
      <c r="H110" s="6"/>
      <c r="I110" s="54"/>
      <c r="J110" s="76"/>
      <c r="K110" s="78"/>
      <c r="L110" s="78"/>
      <c r="M110" s="5"/>
      <c r="N110" s="6"/>
      <c r="O110" s="6"/>
      <c r="P110" s="5"/>
      <c r="Q110" s="5"/>
      <c r="R110" s="5"/>
    </row>
    <row r="111" ht="17" customHeight="1">
      <c r="A111" s="6"/>
      <c r="B111" s="6"/>
      <c r="C111" s="6"/>
      <c r="D111" s="6"/>
      <c r="E111" s="6">
        <v>18</v>
      </c>
      <c r="F111" s="76">
        <v>5.2</v>
      </c>
      <c r="G111" s="76">
        <f>G91*3</f>
        <v>0.8190000000000001</v>
      </c>
      <c r="H111" s="6"/>
      <c r="I111" s="54"/>
      <c r="J111" s="76"/>
      <c r="K111" s="78"/>
      <c r="L111" s="78"/>
      <c r="M111" s="5"/>
      <c r="N111" s="6"/>
      <c r="O111" s="6"/>
      <c r="P111" s="5"/>
      <c r="Q111" s="5"/>
      <c r="R111" s="5"/>
    </row>
    <row r="112" ht="17" customHeight="1">
      <c r="A112" s="6"/>
      <c r="B112" s="6"/>
      <c r="C112" s="6"/>
      <c r="D112" s="6"/>
      <c r="E112" s="6">
        <v>19</v>
      </c>
      <c r="F112" s="76">
        <v>5.26</v>
      </c>
      <c r="G112" s="76">
        <f>G92*3</f>
        <v>0.804</v>
      </c>
      <c r="H112" s="6"/>
      <c r="I112" s="54"/>
      <c r="J112" s="76"/>
      <c r="K112" s="78"/>
      <c r="L112" s="78"/>
      <c r="M112" s="5"/>
      <c r="N112" s="6"/>
      <c r="O112" s="6"/>
      <c r="P112" s="5"/>
      <c r="Q112" s="5"/>
      <c r="R112" s="5"/>
    </row>
    <row r="113" ht="17" customHeight="1">
      <c r="A113" s="6"/>
      <c r="B113" s="6"/>
      <c r="C113" s="6"/>
      <c r="D113" s="6"/>
      <c r="E113" s="6">
        <v>20</v>
      </c>
      <c r="F113" s="76">
        <v>5.3</v>
      </c>
      <c r="G113" s="76">
        <f>G93*3</f>
        <v>0.786</v>
      </c>
      <c r="H113" s="6"/>
      <c r="I113" s="54"/>
      <c r="J113" s="76"/>
      <c r="K113" s="78"/>
      <c r="L113" s="78"/>
      <c r="M113" s="5"/>
      <c r="N113" s="6"/>
      <c r="O113" s="6"/>
      <c r="P113" s="5"/>
      <c r="Q113" s="5"/>
      <c r="R113" s="5"/>
    </row>
    <row r="114" ht="12.75" customHeight="1">
      <c r="A114" s="6">
        <v>8</v>
      </c>
      <c r="B114" s="6">
        <v>6</v>
      </c>
      <c r="C114" s="6">
        <v>4</v>
      </c>
      <c r="D114" s="6">
        <v>3</v>
      </c>
      <c r="E114" s="6">
        <v>1</v>
      </c>
      <c r="F114" s="76">
        <v>3.4</v>
      </c>
      <c r="G114" s="76">
        <f>G74*5</f>
        <v>1.13</v>
      </c>
      <c r="H114" s="77">
        <v>2</v>
      </c>
      <c r="I114" s="54">
        <v>0.9934000000000001</v>
      </c>
      <c r="J114" s="76">
        <v>3</v>
      </c>
      <c r="K114" s="54">
        <v>1.23516666666667</v>
      </c>
      <c r="L114" s="54">
        <v>3.69897000433602</v>
      </c>
      <c r="M114" s="54">
        <v>0.927280784680</v>
      </c>
      <c r="N114" s="6"/>
      <c r="O114" s="6"/>
      <c r="P114" s="5"/>
      <c r="Q114" s="5"/>
      <c r="R114" s="5"/>
    </row>
    <row r="115" ht="12.75" customHeight="1">
      <c r="A115" s="6"/>
      <c r="B115" s="6"/>
      <c r="C115" s="6"/>
      <c r="D115" s="6"/>
      <c r="E115" s="6">
        <v>2</v>
      </c>
      <c r="F115" s="76">
        <v>3.7</v>
      </c>
      <c r="G115" s="76">
        <f>G75*5</f>
        <v>1.135</v>
      </c>
      <c r="H115" s="77">
        <v>2.69897000433602</v>
      </c>
      <c r="I115" s="54">
        <v>1.056</v>
      </c>
      <c r="J115" s="76">
        <v>3.2</v>
      </c>
      <c r="K115" s="54">
        <v>1.216</v>
      </c>
      <c r="L115" s="54">
        <v>3.77815125038364</v>
      </c>
      <c r="M115" s="54">
        <v>0.9611139380599999</v>
      </c>
      <c r="N115" s="6"/>
      <c r="O115" s="6"/>
      <c r="P115" s="5"/>
      <c r="Q115" s="5"/>
      <c r="R115" s="5"/>
    </row>
    <row r="116" ht="12.75" customHeight="1">
      <c r="A116" s="6"/>
      <c r="B116" s="6"/>
      <c r="C116" s="6"/>
      <c r="D116" s="6"/>
      <c r="E116" s="6">
        <v>3</v>
      </c>
      <c r="F116" s="76">
        <v>3.88</v>
      </c>
      <c r="G116" s="76">
        <f>G76*5</f>
        <v>1.17</v>
      </c>
      <c r="H116" s="77">
        <v>3</v>
      </c>
      <c r="I116" s="54">
        <v>1.089</v>
      </c>
      <c r="J116" s="76">
        <v>3.4</v>
      </c>
      <c r="K116" s="54">
        <v>1.18977777777778</v>
      </c>
      <c r="L116" s="54">
        <v>3.84509804001426</v>
      </c>
      <c r="M116" s="54">
        <v>0.997740928066</v>
      </c>
      <c r="N116" s="6"/>
      <c r="O116" s="6"/>
      <c r="P116" s="5"/>
      <c r="Q116" s="5"/>
      <c r="R116" s="5"/>
    </row>
    <row r="117" ht="12.75" customHeight="1">
      <c r="A117" s="6"/>
      <c r="B117" s="6"/>
      <c r="C117" s="6"/>
      <c r="D117" s="6"/>
      <c r="E117" s="6">
        <v>4</v>
      </c>
      <c r="F117" s="76">
        <v>4</v>
      </c>
      <c r="G117" s="76">
        <f>G77*5</f>
        <v>1.215</v>
      </c>
      <c r="H117" s="77">
        <v>3.69897000433602</v>
      </c>
      <c r="I117" s="54">
        <v>1.188</v>
      </c>
      <c r="J117" s="76">
        <v>3.6</v>
      </c>
      <c r="K117" s="54">
        <v>1.17316666666667</v>
      </c>
      <c r="L117" s="54">
        <v>3.90308998699194</v>
      </c>
      <c r="M117" s="54">
        <v>1.033807019730</v>
      </c>
      <c r="N117" s="6"/>
      <c r="O117" s="6"/>
      <c r="P117" s="5"/>
      <c r="Q117" s="5"/>
      <c r="R117" s="5"/>
    </row>
    <row r="118" ht="12.75" customHeight="1">
      <c r="A118" s="6"/>
      <c r="B118" s="6"/>
      <c r="C118" s="6"/>
      <c r="D118" s="6"/>
      <c r="E118" s="6">
        <v>5</v>
      </c>
      <c r="F118" s="76">
        <v>4.1</v>
      </c>
      <c r="G118" s="76">
        <f>G78*5</f>
        <v>1.26</v>
      </c>
      <c r="H118" s="77">
        <v>4</v>
      </c>
      <c r="I118" s="54">
        <v>1.363</v>
      </c>
      <c r="J118" s="76">
        <v>3.8</v>
      </c>
      <c r="K118" s="54">
        <v>1.19877777777778</v>
      </c>
      <c r="L118" s="54">
        <v>3.95424250943932</v>
      </c>
      <c r="M118" s="54">
        <v>1.067723166890</v>
      </c>
      <c r="N118" s="6"/>
      <c r="O118" s="6"/>
      <c r="P118" s="5"/>
      <c r="Q118" s="5"/>
      <c r="R118" s="5"/>
    </row>
    <row r="119" ht="12.75" customHeight="1">
      <c r="A119" s="6"/>
      <c r="B119" s="6"/>
      <c r="C119" s="6"/>
      <c r="D119" s="6"/>
      <c r="E119" s="6">
        <v>6</v>
      </c>
      <c r="F119" s="76">
        <v>4.18</v>
      </c>
      <c r="G119" s="76">
        <f>G79*5</f>
        <v>1.29</v>
      </c>
      <c r="H119" s="77">
        <v>4.30102999566398</v>
      </c>
      <c r="I119" s="54">
        <v>1.564</v>
      </c>
      <c r="J119" s="76">
        <v>4</v>
      </c>
      <c r="K119" s="54">
        <v>1.27177777777778</v>
      </c>
      <c r="L119" s="54">
        <v>4</v>
      </c>
      <c r="M119" s="54">
        <v>1.098870196280</v>
      </c>
      <c r="N119" s="6"/>
      <c r="O119" s="6"/>
      <c r="P119" s="5"/>
      <c r="Q119" s="5"/>
      <c r="R119" s="5"/>
    </row>
    <row r="120" ht="12.75" customHeight="1">
      <c r="A120" s="6"/>
      <c r="B120" s="6"/>
      <c r="C120" s="6"/>
      <c r="D120" s="6"/>
      <c r="E120" s="6">
        <v>7</v>
      </c>
      <c r="F120" s="76">
        <v>4.24</v>
      </c>
      <c r="G120" s="76">
        <f>G80*5</f>
        <v>1.32</v>
      </c>
      <c r="H120" s="77">
        <v>4.47712125471966</v>
      </c>
      <c r="I120" s="54">
        <v>1.645</v>
      </c>
      <c r="J120" s="76">
        <v>4.2</v>
      </c>
      <c r="K120" s="54">
        <v>1.36094444444444</v>
      </c>
      <c r="L120" s="54">
        <v>4.04139268515823</v>
      </c>
      <c r="M120" s="54">
        <v>1.127130776410</v>
      </c>
      <c r="N120" s="6"/>
      <c r="O120" s="6"/>
      <c r="P120" s="5"/>
      <c r="Q120" s="5"/>
      <c r="R120" s="5"/>
    </row>
    <row r="121" ht="12.75" customHeight="1">
      <c r="A121" s="6"/>
      <c r="B121" s="6"/>
      <c r="C121" s="6"/>
      <c r="D121" s="6"/>
      <c r="E121" s="6">
        <v>8</v>
      </c>
      <c r="F121" s="76">
        <v>4.3</v>
      </c>
      <c r="G121" s="76">
        <f>G81*5</f>
        <v>1.34</v>
      </c>
      <c r="H121" s="6"/>
      <c r="I121" s="54"/>
      <c r="J121" s="76">
        <v>4.4</v>
      </c>
      <c r="K121" s="54">
        <v>1.43616666666667</v>
      </c>
      <c r="L121" s="54">
        <v>4.07918124604762</v>
      </c>
      <c r="M121" s="54">
        <v>1.152631152110</v>
      </c>
      <c r="N121" s="6"/>
      <c r="O121" s="6"/>
      <c r="P121" s="5"/>
      <c r="Q121" s="5"/>
      <c r="R121" s="5"/>
    </row>
    <row r="122" ht="12.75" customHeight="1">
      <c r="A122" s="6"/>
      <c r="B122" s="6"/>
      <c r="C122" s="6"/>
      <c r="D122" s="6"/>
      <c r="E122" s="6">
        <v>9</v>
      </c>
      <c r="F122" s="76">
        <v>4.4</v>
      </c>
      <c r="G122" s="76">
        <f>G82*5</f>
        <v>1.375</v>
      </c>
      <c r="H122" s="6"/>
      <c r="I122" s="54"/>
      <c r="J122" s="76">
        <v>4.6</v>
      </c>
      <c r="K122" s="54">
        <v>1.485</v>
      </c>
      <c r="L122" s="54">
        <v>4.11394335230684</v>
      </c>
      <c r="M122" s="54">
        <v>1.175603051160</v>
      </c>
      <c r="N122" s="6"/>
      <c r="O122" s="6"/>
      <c r="P122" s="5"/>
      <c r="Q122" s="5"/>
      <c r="R122" s="5"/>
    </row>
    <row r="123" ht="12.75" customHeight="1">
      <c r="A123" s="6"/>
      <c r="B123" s="6"/>
      <c r="C123" s="6"/>
      <c r="D123" s="6"/>
      <c r="E123" s="6">
        <v>10</v>
      </c>
      <c r="F123" s="76">
        <v>4.48</v>
      </c>
      <c r="G123" s="76">
        <f>G83*5</f>
        <v>1.4</v>
      </c>
      <c r="H123" s="6"/>
      <c r="I123" s="54"/>
      <c r="J123" s="76">
        <v>4.8</v>
      </c>
      <c r="K123" s="54">
        <v>1.50105555555556</v>
      </c>
      <c r="L123" s="54">
        <v>4.14612803567824</v>
      </c>
      <c r="M123" s="54">
        <v>1.196311819310</v>
      </c>
      <c r="N123" s="6"/>
      <c r="O123" s="6"/>
      <c r="P123" s="5"/>
      <c r="Q123" s="5"/>
      <c r="R123" s="5"/>
    </row>
    <row r="124" ht="12.75" customHeight="1">
      <c r="A124" s="6"/>
      <c r="B124" s="6"/>
      <c r="C124" s="6"/>
      <c r="D124" s="6"/>
      <c r="E124" s="6">
        <v>11</v>
      </c>
      <c r="F124" s="76">
        <v>4.6</v>
      </c>
      <c r="G124" s="76">
        <f>G84*5</f>
        <v>1.43</v>
      </c>
      <c r="H124" s="6"/>
      <c r="I124" s="54"/>
      <c r="J124" s="76">
        <v>5</v>
      </c>
      <c r="K124" s="54">
        <v>1.47744444444444</v>
      </c>
      <c r="L124" s="54">
        <v>4.17609125905568</v>
      </c>
      <c r="M124" s="54">
        <v>1.215020481650</v>
      </c>
      <c r="N124" s="6"/>
      <c r="O124" s="6"/>
      <c r="P124" s="5"/>
      <c r="Q124" s="5"/>
      <c r="R124" s="5"/>
    </row>
    <row r="125" ht="17" customHeight="1">
      <c r="A125" s="6"/>
      <c r="B125" s="6"/>
      <c r="C125" s="6"/>
      <c r="D125" s="6"/>
      <c r="E125" s="6">
        <v>12</v>
      </c>
      <c r="F125" s="76">
        <v>4.7</v>
      </c>
      <c r="G125" s="76">
        <f>G85*5</f>
        <v>1.445</v>
      </c>
      <c r="H125" s="6"/>
      <c r="I125" s="54"/>
      <c r="J125" s="76"/>
      <c r="K125" s="78"/>
      <c r="L125" s="54">
        <v>4.20411998265592</v>
      </c>
      <c r="M125" s="54">
        <v>1.231973086120</v>
      </c>
      <c r="N125" s="6"/>
      <c r="O125" s="6"/>
      <c r="P125" s="5"/>
      <c r="Q125" s="5"/>
      <c r="R125" s="5"/>
    </row>
    <row r="126" ht="17" customHeight="1">
      <c r="A126" s="6"/>
      <c r="B126" s="6"/>
      <c r="C126" s="6"/>
      <c r="D126" s="6"/>
      <c r="E126" s="6">
        <v>13</v>
      </c>
      <c r="F126" s="76">
        <v>4.78</v>
      </c>
      <c r="G126" s="76">
        <f>G86*5</f>
        <v>1.45</v>
      </c>
      <c r="H126" s="6"/>
      <c r="I126" s="54"/>
      <c r="J126" s="76"/>
      <c r="K126" s="78"/>
      <c r="L126" s="54">
        <v>4.23044892137827</v>
      </c>
      <c r="M126" s="54">
        <v>1.247388242340</v>
      </c>
      <c r="N126" s="6"/>
      <c r="O126" s="6"/>
      <c r="P126" s="5"/>
      <c r="Q126" s="5"/>
      <c r="R126" s="5"/>
    </row>
    <row r="127" ht="17" customHeight="1">
      <c r="A127" s="6"/>
      <c r="B127" s="6"/>
      <c r="C127" s="6"/>
      <c r="D127" s="6"/>
      <c r="E127" s="6">
        <v>14</v>
      </c>
      <c r="F127" s="76">
        <v>4.9</v>
      </c>
      <c r="G127" s="76">
        <f>G87*5</f>
        <v>1.445</v>
      </c>
      <c r="H127" s="6"/>
      <c r="I127" s="54"/>
      <c r="J127" s="76"/>
      <c r="K127" s="78"/>
      <c r="L127" s="54">
        <v>4.25527250510331</v>
      </c>
      <c r="M127" s="54">
        <v>1.261457903890</v>
      </c>
      <c r="N127" s="6"/>
      <c r="O127" s="6"/>
      <c r="P127" s="5"/>
      <c r="Q127" s="5"/>
      <c r="R127" s="5"/>
    </row>
    <row r="128" ht="17" customHeight="1">
      <c r="A128" s="6"/>
      <c r="B128" s="6"/>
      <c r="C128" s="6"/>
      <c r="D128" s="6"/>
      <c r="E128" s="6">
        <v>15</v>
      </c>
      <c r="F128" s="76">
        <v>5</v>
      </c>
      <c r="G128" s="76">
        <f>G88*5</f>
        <v>1.43</v>
      </c>
      <c r="H128" s="6"/>
      <c r="I128" s="54"/>
      <c r="J128" s="76"/>
      <c r="K128" s="78"/>
      <c r="L128" s="54">
        <v>4.27875360095283</v>
      </c>
      <c r="M128" s="54">
        <v>1.274348704490</v>
      </c>
      <c r="N128" s="6"/>
      <c r="O128" s="6"/>
      <c r="P128" s="5"/>
      <c r="Q128" s="5"/>
      <c r="R128" s="5"/>
    </row>
    <row r="129" ht="17" customHeight="1">
      <c r="A129" s="6"/>
      <c r="B129" s="6"/>
      <c r="C129" s="6"/>
      <c r="D129" s="6"/>
      <c r="E129" s="6">
        <v>16</v>
      </c>
      <c r="F129" s="76">
        <v>5.08</v>
      </c>
      <c r="G129" s="76">
        <f>G89*5</f>
        <v>1.41</v>
      </c>
      <c r="H129" s="6"/>
      <c r="I129" s="54"/>
      <c r="J129" s="76"/>
      <c r="K129" s="78"/>
      <c r="L129" s="54">
        <v>4.30102999566398</v>
      </c>
      <c r="M129" s="54">
        <v>1.286204401190</v>
      </c>
      <c r="N129" s="6"/>
      <c r="O129" s="6"/>
      <c r="P129" s="5"/>
      <c r="Q129" s="5"/>
      <c r="R129" s="5"/>
    </row>
    <row r="130" ht="17" customHeight="1">
      <c r="A130" s="6"/>
      <c r="B130" s="6"/>
      <c r="C130" s="6"/>
      <c r="D130" s="6"/>
      <c r="E130" s="6">
        <v>17</v>
      </c>
      <c r="F130" s="76">
        <v>5.15</v>
      </c>
      <c r="G130" s="76">
        <f>G90*5</f>
        <v>1.39</v>
      </c>
      <c r="H130" s="6"/>
      <c r="I130" s="54"/>
      <c r="J130" s="76"/>
      <c r="K130" s="78"/>
      <c r="L130" s="78"/>
      <c r="M130" s="5"/>
      <c r="N130" s="6"/>
      <c r="O130" s="6"/>
      <c r="P130" s="5"/>
      <c r="Q130" s="5"/>
      <c r="R130" s="5"/>
    </row>
    <row r="131" ht="17" customHeight="1">
      <c r="A131" s="6"/>
      <c r="B131" s="6"/>
      <c r="C131" s="6"/>
      <c r="D131" s="6"/>
      <c r="E131" s="6">
        <v>18</v>
      </c>
      <c r="F131" s="76">
        <v>5.2</v>
      </c>
      <c r="G131" s="76">
        <f>G91*5</f>
        <v>1.365</v>
      </c>
      <c r="H131" s="6"/>
      <c r="I131" s="54"/>
      <c r="J131" s="76"/>
      <c r="K131" s="78"/>
      <c r="L131" s="78"/>
      <c r="M131" s="5"/>
      <c r="N131" s="6"/>
      <c r="O131" s="6"/>
      <c r="P131" s="5"/>
      <c r="Q131" s="5"/>
      <c r="R131" s="5"/>
    </row>
    <row r="132" ht="17" customHeight="1">
      <c r="A132" s="6"/>
      <c r="B132" s="6"/>
      <c r="C132" s="6"/>
      <c r="D132" s="6"/>
      <c r="E132" s="6">
        <v>19</v>
      </c>
      <c r="F132" s="76">
        <v>5.26</v>
      </c>
      <c r="G132" s="76">
        <f>G92*5</f>
        <v>1.34</v>
      </c>
      <c r="H132" s="6"/>
      <c r="I132" s="54"/>
      <c r="J132" s="76"/>
      <c r="K132" s="78"/>
      <c r="L132" s="78"/>
      <c r="M132" s="5"/>
      <c r="N132" s="6"/>
      <c r="O132" s="6"/>
      <c r="P132" s="5"/>
      <c r="Q132" s="5"/>
      <c r="R132" s="5"/>
    </row>
    <row r="133" ht="17" customHeight="1">
      <c r="A133" s="6"/>
      <c r="B133" s="6"/>
      <c r="C133" s="6"/>
      <c r="D133" s="6"/>
      <c r="E133" s="6">
        <v>20</v>
      </c>
      <c r="F133" s="76">
        <v>5.3</v>
      </c>
      <c r="G133" s="76">
        <f>G93*5</f>
        <v>1.31</v>
      </c>
      <c r="H133" s="6"/>
      <c r="I133" s="54"/>
      <c r="J133" s="76"/>
      <c r="K133" s="78"/>
      <c r="L133" s="78"/>
      <c r="M133" s="5"/>
      <c r="N133" s="6"/>
      <c r="O133" s="6"/>
      <c r="P133" s="5"/>
      <c r="Q133" s="5"/>
      <c r="R133" s="5"/>
    </row>
    <row r="134" ht="12.75" customHeight="1">
      <c r="A134" s="6">
        <v>8</v>
      </c>
      <c r="B134" s="6">
        <v>6</v>
      </c>
      <c r="C134" s="6">
        <v>5</v>
      </c>
      <c r="D134" s="6">
        <v>1</v>
      </c>
      <c r="E134" s="6">
        <v>1</v>
      </c>
      <c r="F134" s="76">
        <v>3.4</v>
      </c>
      <c r="G134" s="76">
        <v>0.0307</v>
      </c>
      <c r="H134" s="77">
        <v>2</v>
      </c>
      <c r="I134" s="54">
        <v>0.05965</v>
      </c>
      <c r="J134" s="76">
        <v>3</v>
      </c>
      <c r="K134" s="54">
        <v>0.0306</v>
      </c>
      <c r="L134" s="54">
        <v>3.69897000433602</v>
      </c>
      <c r="M134" s="54">
        <v>0.022331145890</v>
      </c>
      <c r="N134" s="6"/>
      <c r="O134" s="6"/>
      <c r="P134" s="5"/>
      <c r="Q134" s="5"/>
      <c r="R134" s="5"/>
    </row>
    <row r="135" ht="12.75" customHeight="1">
      <c r="A135" s="6"/>
      <c r="B135" s="6"/>
      <c r="C135" s="6"/>
      <c r="D135" s="6"/>
      <c r="E135" s="6">
        <v>2</v>
      </c>
      <c r="F135" s="76">
        <v>3.7</v>
      </c>
      <c r="G135" s="76">
        <v>0.0304</v>
      </c>
      <c r="H135" s="77">
        <v>2.69897000433602</v>
      </c>
      <c r="I135" s="54">
        <v>0.05354</v>
      </c>
      <c r="J135" s="76">
        <v>3.2</v>
      </c>
      <c r="K135" s="54">
        <v>0.030422222222222</v>
      </c>
      <c r="L135" s="54">
        <v>3.77815125038364</v>
      </c>
      <c r="M135" s="54">
        <v>0.023569468360</v>
      </c>
      <c r="N135" s="6"/>
      <c r="O135" s="6"/>
      <c r="P135" s="5"/>
      <c r="Q135" s="5"/>
      <c r="R135" s="5"/>
    </row>
    <row r="136" ht="12.75" customHeight="1">
      <c r="A136" s="6"/>
      <c r="B136" s="6"/>
      <c r="C136" s="6"/>
      <c r="D136" s="6"/>
      <c r="E136" s="6">
        <v>3</v>
      </c>
      <c r="F136" s="76">
        <v>3.88</v>
      </c>
      <c r="G136" s="76">
        <v>0.031</v>
      </c>
      <c r="H136" s="77">
        <v>3</v>
      </c>
      <c r="I136" s="54">
        <v>0.04959</v>
      </c>
      <c r="J136" s="76">
        <v>3.4</v>
      </c>
      <c r="K136" s="54">
        <v>0.030144444444444</v>
      </c>
      <c r="L136" s="54">
        <v>3.84509804001426</v>
      </c>
      <c r="M136" s="54">
        <v>0.024863860646</v>
      </c>
      <c r="N136" s="6"/>
      <c r="O136" s="6"/>
      <c r="P136" s="5"/>
      <c r="Q136" s="5"/>
      <c r="R136" s="5"/>
    </row>
    <row r="137" ht="12.75" customHeight="1">
      <c r="A137" s="6"/>
      <c r="B137" s="6"/>
      <c r="C137" s="6"/>
      <c r="D137" s="6"/>
      <c r="E137" s="6">
        <v>4</v>
      </c>
      <c r="F137" s="76">
        <v>4</v>
      </c>
      <c r="G137" s="76">
        <v>0.0321</v>
      </c>
      <c r="H137" s="77">
        <v>3.69897000433602</v>
      </c>
      <c r="I137" s="54">
        <v>0.04094</v>
      </c>
      <c r="J137" s="76">
        <v>3.6</v>
      </c>
      <c r="K137" s="54">
        <v>0.029922222222222</v>
      </c>
      <c r="L137" s="54">
        <v>3.90308998699194</v>
      </c>
      <c r="M137" s="54">
        <v>0.026114170620</v>
      </c>
      <c r="N137" s="6"/>
      <c r="O137" s="6"/>
      <c r="P137" s="5"/>
      <c r="Q137" s="5"/>
      <c r="R137" s="5"/>
    </row>
    <row r="138" ht="12.75" customHeight="1">
      <c r="A138" s="6"/>
      <c r="B138" s="6"/>
      <c r="C138" s="6"/>
      <c r="D138" s="6"/>
      <c r="E138" s="6">
        <v>5</v>
      </c>
      <c r="F138" s="76">
        <v>4.1</v>
      </c>
      <c r="G138" s="76">
        <v>0.0332</v>
      </c>
      <c r="H138" s="77">
        <v>4</v>
      </c>
      <c r="I138" s="54">
        <v>0.04069</v>
      </c>
      <c r="J138" s="76">
        <v>3.8</v>
      </c>
      <c r="K138" s="54">
        <v>0.030522222222222</v>
      </c>
      <c r="L138" s="54">
        <v>3.95424250943932</v>
      </c>
      <c r="M138" s="54">
        <v>0.027275069916</v>
      </c>
      <c r="N138" s="6"/>
      <c r="O138" s="6"/>
      <c r="P138" s="5"/>
      <c r="Q138" s="5"/>
      <c r="R138" s="5"/>
    </row>
    <row r="139" ht="12.75" customHeight="1">
      <c r="A139" s="6"/>
      <c r="B139" s="6"/>
      <c r="C139" s="6"/>
      <c r="D139" s="6"/>
      <c r="E139" s="6">
        <v>6</v>
      </c>
      <c r="F139" s="76">
        <v>4.18</v>
      </c>
      <c r="G139" s="76">
        <v>0.0342</v>
      </c>
      <c r="H139" s="77">
        <v>4.30102999566398</v>
      </c>
      <c r="I139" s="54">
        <v>0.04299</v>
      </c>
      <c r="J139" s="76">
        <v>4</v>
      </c>
      <c r="K139" s="54">
        <v>0.0325</v>
      </c>
      <c r="L139" s="54">
        <v>4</v>
      </c>
      <c r="M139" s="54">
        <v>0.028330931280</v>
      </c>
      <c r="N139" s="6"/>
      <c r="O139" s="6"/>
      <c r="P139" s="5"/>
      <c r="Q139" s="5"/>
      <c r="R139" s="5"/>
    </row>
    <row r="140" ht="12.75" customHeight="1">
      <c r="A140" s="6"/>
      <c r="B140" s="6"/>
      <c r="C140" s="6"/>
      <c r="D140" s="6"/>
      <c r="E140" s="6">
        <v>7</v>
      </c>
      <c r="F140" s="76">
        <v>4.24</v>
      </c>
      <c r="G140" s="76">
        <v>0.0351</v>
      </c>
      <c r="H140" s="77">
        <v>4.47712125471966</v>
      </c>
      <c r="I140" s="54">
        <v>0.04424</v>
      </c>
      <c r="J140" s="76">
        <v>4.2</v>
      </c>
      <c r="K140" s="54">
        <v>0.035266666666667</v>
      </c>
      <c r="L140" s="54">
        <v>4.04139268515823</v>
      </c>
      <c r="M140" s="54">
        <v>0.029281150890</v>
      </c>
      <c r="N140" s="6"/>
      <c r="O140" s="6"/>
      <c r="P140" s="5"/>
      <c r="Q140" s="5"/>
      <c r="R140" s="5"/>
    </row>
    <row r="141" ht="12.75" customHeight="1">
      <c r="A141" s="6"/>
      <c r="B141" s="6"/>
      <c r="C141" s="6"/>
      <c r="D141" s="6"/>
      <c r="E141" s="6">
        <v>8</v>
      </c>
      <c r="F141" s="76">
        <v>4.3</v>
      </c>
      <c r="G141" s="76">
        <v>0.0358</v>
      </c>
      <c r="H141" s="6"/>
      <c r="I141" s="54"/>
      <c r="J141" s="76">
        <v>4.4</v>
      </c>
      <c r="K141" s="54">
        <v>0.037833333333333</v>
      </c>
      <c r="L141" s="54">
        <v>4.07918124604762</v>
      </c>
      <c r="M141" s="54">
        <v>0.030132162010</v>
      </c>
      <c r="N141" s="6"/>
      <c r="O141" s="6"/>
      <c r="P141" s="5"/>
      <c r="Q141" s="5"/>
      <c r="R141" s="5"/>
    </row>
    <row r="142" ht="12.75" customHeight="1">
      <c r="A142" s="6"/>
      <c r="B142" s="6"/>
      <c r="C142" s="6"/>
      <c r="D142" s="6"/>
      <c r="E142" s="6">
        <v>9</v>
      </c>
      <c r="F142" s="76">
        <v>4.4</v>
      </c>
      <c r="G142" s="76">
        <v>0.037</v>
      </c>
      <c r="H142" s="6"/>
      <c r="I142" s="54"/>
      <c r="J142" s="76">
        <v>4.6</v>
      </c>
      <c r="K142" s="54">
        <v>0.039588888888889</v>
      </c>
      <c r="L142" s="54">
        <v>4.11394335230684</v>
      </c>
      <c r="M142" s="54">
        <v>0.030893231390</v>
      </c>
      <c r="N142" s="6"/>
      <c r="O142" s="6"/>
      <c r="P142" s="5"/>
      <c r="Q142" s="5"/>
      <c r="R142" s="5"/>
    </row>
    <row r="143" ht="12.75" customHeight="1">
      <c r="A143" s="6"/>
      <c r="B143" s="6"/>
      <c r="C143" s="6"/>
      <c r="D143" s="6"/>
      <c r="E143" s="6">
        <v>10</v>
      </c>
      <c r="F143" s="76">
        <v>4.48</v>
      </c>
      <c r="G143" s="76">
        <v>0.0378</v>
      </c>
      <c r="H143" s="6"/>
      <c r="I143" s="54"/>
      <c r="J143" s="76">
        <v>4.8</v>
      </c>
      <c r="K143" s="54">
        <v>0.040233333333333</v>
      </c>
      <c r="L143" s="54">
        <v>4.14612803567824</v>
      </c>
      <c r="M143" s="54">
        <v>0.031574310880</v>
      </c>
      <c r="N143" s="6"/>
      <c r="O143" s="6"/>
      <c r="P143" s="5"/>
      <c r="Q143" s="5"/>
      <c r="R143" s="5"/>
    </row>
    <row r="144" ht="12.75" customHeight="1">
      <c r="A144" s="6"/>
      <c r="B144" s="6"/>
      <c r="C144" s="6"/>
      <c r="D144" s="6"/>
      <c r="E144" s="6">
        <v>11</v>
      </c>
      <c r="F144" s="76">
        <v>4.6</v>
      </c>
      <c r="G144" s="76">
        <v>0.0389</v>
      </c>
      <c r="H144" s="6"/>
      <c r="I144" s="54"/>
      <c r="J144" s="76">
        <v>5</v>
      </c>
      <c r="K144" s="54">
        <v>0.03967777777777801</v>
      </c>
      <c r="L144" s="54">
        <v>4.17609125905568</v>
      </c>
      <c r="M144" s="54">
        <v>0.032184990370</v>
      </c>
      <c r="N144" s="6"/>
      <c r="O144" s="6"/>
      <c r="P144" s="5"/>
      <c r="Q144" s="5"/>
      <c r="R144" s="5"/>
    </row>
    <row r="145" ht="17" customHeight="1">
      <c r="A145" s="6"/>
      <c r="B145" s="6"/>
      <c r="C145" s="6"/>
      <c r="D145" s="6"/>
      <c r="E145" s="6">
        <v>12</v>
      </c>
      <c r="F145" s="76">
        <v>4.7</v>
      </c>
      <c r="G145" s="76">
        <v>0.0394</v>
      </c>
      <c r="H145" s="6"/>
      <c r="I145" s="54"/>
      <c r="J145" s="76"/>
      <c r="K145" s="78"/>
      <c r="L145" s="54">
        <v>4.20411998265592</v>
      </c>
      <c r="M145" s="54">
        <v>0.032734035440</v>
      </c>
      <c r="N145" s="6"/>
      <c r="O145" s="6"/>
      <c r="P145" s="5"/>
      <c r="Q145" s="5"/>
      <c r="R145" s="5"/>
    </row>
    <row r="146" ht="17" customHeight="1">
      <c r="A146" s="6"/>
      <c r="B146" s="6"/>
      <c r="C146" s="6"/>
      <c r="D146" s="6"/>
      <c r="E146" s="6">
        <v>13</v>
      </c>
      <c r="F146" s="76">
        <v>4.78</v>
      </c>
      <c r="G146" s="76">
        <v>0.0397</v>
      </c>
      <c r="H146" s="6"/>
      <c r="I146" s="54"/>
      <c r="J146" s="76"/>
      <c r="K146" s="78"/>
      <c r="L146" s="54">
        <v>4.23044892137827</v>
      </c>
      <c r="M146" s="54">
        <v>0.033229230415</v>
      </c>
      <c r="N146" s="6"/>
      <c r="O146" s="6"/>
      <c r="P146" s="5"/>
      <c r="Q146" s="5"/>
      <c r="R146" s="5"/>
    </row>
    <row r="147" ht="17" customHeight="1">
      <c r="A147" s="6"/>
      <c r="B147" s="6"/>
      <c r="C147" s="6"/>
      <c r="D147" s="6"/>
      <c r="E147" s="6">
        <v>14</v>
      </c>
      <c r="F147" s="76">
        <v>4.9</v>
      </c>
      <c r="G147" s="76">
        <v>0.0397</v>
      </c>
      <c r="H147" s="6"/>
      <c r="I147" s="54"/>
      <c r="J147" s="76"/>
      <c r="K147" s="78"/>
      <c r="L147" s="54">
        <v>4.25527250510331</v>
      </c>
      <c r="M147" s="54">
        <v>0.033677375574</v>
      </c>
      <c r="N147" s="6"/>
      <c r="O147" s="6"/>
      <c r="P147" s="5"/>
      <c r="Q147" s="5"/>
      <c r="R147" s="5"/>
    </row>
    <row r="148" ht="17" customHeight="1">
      <c r="A148" s="6"/>
      <c r="B148" s="6"/>
      <c r="C148" s="6"/>
      <c r="D148" s="6"/>
      <c r="E148" s="6">
        <v>15</v>
      </c>
      <c r="F148" s="76">
        <v>5</v>
      </c>
      <c r="G148" s="76">
        <v>0.0393</v>
      </c>
      <c r="H148" s="6"/>
      <c r="I148" s="54"/>
      <c r="J148" s="76"/>
      <c r="K148" s="78"/>
      <c r="L148" s="54">
        <v>4.27875360095283</v>
      </c>
      <c r="M148" s="54">
        <v>0.034084357067</v>
      </c>
      <c r="N148" s="6"/>
      <c r="O148" s="6"/>
      <c r="P148" s="5"/>
      <c r="Q148" s="5"/>
      <c r="R148" s="5"/>
    </row>
    <row r="149" ht="17" customHeight="1">
      <c r="A149" s="6"/>
      <c r="B149" s="6"/>
      <c r="C149" s="6"/>
      <c r="D149" s="6"/>
      <c r="E149" s="6">
        <v>16</v>
      </c>
      <c r="F149" s="76">
        <v>5.08</v>
      </c>
      <c r="G149" s="76">
        <v>0.0388</v>
      </c>
      <c r="H149" s="6"/>
      <c r="I149" s="54"/>
      <c r="J149" s="76"/>
      <c r="K149" s="78"/>
      <c r="L149" s="54">
        <v>4.30102999566398</v>
      </c>
      <c r="M149" s="54">
        <v>0.03445524582999999</v>
      </c>
      <c r="N149" s="6"/>
      <c r="O149" s="6"/>
      <c r="P149" s="5"/>
      <c r="Q149" s="5"/>
      <c r="R149" s="5"/>
    </row>
    <row r="150" ht="17" customHeight="1">
      <c r="A150" s="6"/>
      <c r="B150" s="6"/>
      <c r="C150" s="6"/>
      <c r="D150" s="6"/>
      <c r="E150" s="6">
        <v>17</v>
      </c>
      <c r="F150" s="76">
        <v>5.15</v>
      </c>
      <c r="G150" s="76">
        <v>0.0382</v>
      </c>
      <c r="H150" s="6"/>
      <c r="I150" s="54"/>
      <c r="J150" s="76"/>
      <c r="K150" s="78"/>
      <c r="L150" s="78"/>
      <c r="M150" s="5"/>
      <c r="N150" s="6"/>
      <c r="O150" s="6"/>
      <c r="P150" s="5"/>
      <c r="Q150" s="5"/>
      <c r="R150" s="5"/>
    </row>
    <row r="151" ht="17" customHeight="1">
      <c r="A151" s="6"/>
      <c r="B151" s="6"/>
      <c r="C151" s="6"/>
      <c r="D151" s="6"/>
      <c r="E151" s="6">
        <v>18</v>
      </c>
      <c r="F151" s="76">
        <v>5.2</v>
      </c>
      <c r="G151" s="76">
        <v>0.0375</v>
      </c>
      <c r="H151" s="6"/>
      <c r="I151" s="54"/>
      <c r="J151" s="76"/>
      <c r="K151" s="78"/>
      <c r="L151" s="78"/>
      <c r="M151" s="5"/>
      <c r="N151" s="6"/>
      <c r="O151" s="6"/>
      <c r="P151" s="5"/>
      <c r="Q151" s="5"/>
      <c r="R151" s="5"/>
    </row>
    <row r="152" ht="17" customHeight="1">
      <c r="A152" s="6"/>
      <c r="B152" s="6"/>
      <c r="C152" s="6"/>
      <c r="D152" s="6"/>
      <c r="E152" s="6">
        <v>19</v>
      </c>
      <c r="F152" s="76">
        <v>5.26</v>
      </c>
      <c r="G152" s="76">
        <v>0.0367</v>
      </c>
      <c r="H152" s="6"/>
      <c r="I152" s="54"/>
      <c r="J152" s="76"/>
      <c r="K152" s="78"/>
      <c r="L152" s="78"/>
      <c r="M152" s="5"/>
      <c r="N152" s="6"/>
      <c r="O152" s="6"/>
      <c r="P152" s="5"/>
      <c r="Q152" s="5"/>
      <c r="R152" s="5"/>
    </row>
    <row r="153" ht="17" customHeight="1">
      <c r="A153" s="6"/>
      <c r="B153" s="6"/>
      <c r="C153" s="6"/>
      <c r="D153" s="6"/>
      <c r="E153" s="6">
        <v>20</v>
      </c>
      <c r="F153" s="76">
        <v>5.3</v>
      </c>
      <c r="G153" s="76">
        <v>0.036</v>
      </c>
      <c r="H153" s="6"/>
      <c r="I153" s="54"/>
      <c r="J153" s="76"/>
      <c r="K153" s="78"/>
      <c r="L153" s="78"/>
      <c r="M153" s="5"/>
      <c r="N153" s="6"/>
      <c r="O153" s="6"/>
      <c r="P153" s="5"/>
      <c r="Q153" s="5"/>
      <c r="R153" s="5"/>
    </row>
    <row r="154" ht="12.75" customHeight="1">
      <c r="A154" s="6">
        <v>8</v>
      </c>
      <c r="B154" s="6">
        <v>6</v>
      </c>
      <c r="C154" s="6">
        <v>5</v>
      </c>
      <c r="D154" s="6">
        <v>2</v>
      </c>
      <c r="E154" s="6">
        <v>1</v>
      </c>
      <c r="F154" s="76">
        <v>3.4</v>
      </c>
      <c r="G154" s="76">
        <f>G134*3</f>
        <v>0.0921</v>
      </c>
      <c r="H154" s="77">
        <v>2</v>
      </c>
      <c r="I154" s="54">
        <v>0.1765</v>
      </c>
      <c r="J154" s="76">
        <v>3</v>
      </c>
      <c r="K154" s="54">
        <v>0.09180000000000001</v>
      </c>
      <c r="L154" s="54">
        <v>3.69897000433602</v>
      </c>
      <c r="M154" s="54">
        <v>0.066992848750</v>
      </c>
      <c r="N154" s="6"/>
      <c r="O154" s="6"/>
      <c r="P154" s="5"/>
      <c r="Q154" s="5"/>
      <c r="R154" s="5"/>
    </row>
    <row r="155" ht="12.75" customHeight="1">
      <c r="A155" s="6"/>
      <c r="B155" s="6"/>
      <c r="C155" s="6"/>
      <c r="D155" s="6"/>
      <c r="E155" s="6">
        <v>2</v>
      </c>
      <c r="F155" s="76">
        <v>3.7</v>
      </c>
      <c r="G155" s="76">
        <f>G135*3</f>
        <v>0.0912</v>
      </c>
      <c r="H155" s="77">
        <v>2.69897000433602</v>
      </c>
      <c r="I155" s="54">
        <v>0.159</v>
      </c>
      <c r="J155" s="76">
        <v>3.2</v>
      </c>
      <c r="K155" s="54">
        <v>0.09126666666666701</v>
      </c>
      <c r="L155" s="54">
        <v>3.77815125038364</v>
      </c>
      <c r="M155" s="54">
        <v>0.0707079728</v>
      </c>
      <c r="N155" s="6"/>
      <c r="O155" s="6"/>
      <c r="P155" s="5"/>
      <c r="Q155" s="5"/>
      <c r="R155" s="5"/>
    </row>
    <row r="156" ht="12.75" customHeight="1">
      <c r="A156" s="6"/>
      <c r="B156" s="6"/>
      <c r="C156" s="6"/>
      <c r="D156" s="6"/>
      <c r="E156" s="6">
        <v>3</v>
      </c>
      <c r="F156" s="76">
        <v>3.88</v>
      </c>
      <c r="G156" s="76">
        <f>G136*3</f>
        <v>0.093</v>
      </c>
      <c r="H156" s="77">
        <v>3</v>
      </c>
      <c r="I156" s="54">
        <v>0.1477</v>
      </c>
      <c r="J156" s="76">
        <v>3.4</v>
      </c>
      <c r="K156" s="54">
        <v>0.090433333333333</v>
      </c>
      <c r="L156" s="54">
        <v>3.84509804001426</v>
      </c>
      <c r="M156" s="54">
        <v>0.07459129037700001</v>
      </c>
      <c r="N156" s="6"/>
      <c r="O156" s="6"/>
      <c r="P156" s="5"/>
      <c r="Q156" s="5"/>
      <c r="R156" s="5"/>
    </row>
    <row r="157" ht="12.75" customHeight="1">
      <c r="A157" s="6"/>
      <c r="B157" s="6"/>
      <c r="C157" s="6"/>
      <c r="D157" s="6"/>
      <c r="E157" s="6">
        <v>4</v>
      </c>
      <c r="F157" s="76">
        <v>4</v>
      </c>
      <c r="G157" s="76">
        <f>G137*3</f>
        <v>0.09630000000000001</v>
      </c>
      <c r="H157" s="77">
        <v>3.69897000433602</v>
      </c>
      <c r="I157" s="54">
        <v>0.1228</v>
      </c>
      <c r="J157" s="76">
        <v>3.6</v>
      </c>
      <c r="K157" s="54">
        <v>0.08976666666666701</v>
      </c>
      <c r="L157" s="54">
        <v>3.90308998699194</v>
      </c>
      <c r="M157" s="54">
        <v>0.078342349117</v>
      </c>
      <c r="N157" s="6"/>
      <c r="O157" s="6"/>
      <c r="P157" s="5"/>
      <c r="Q157" s="5"/>
      <c r="R157" s="5"/>
    </row>
    <row r="158" ht="12.75" customHeight="1">
      <c r="A158" s="6"/>
      <c r="B158" s="6"/>
      <c r="C158" s="6"/>
      <c r="D158" s="6"/>
      <c r="E158" s="6">
        <v>5</v>
      </c>
      <c r="F158" s="76">
        <v>4.1</v>
      </c>
      <c r="G158" s="76">
        <f>G138*3</f>
        <v>0.09959999999999999</v>
      </c>
      <c r="H158" s="77">
        <v>4</v>
      </c>
      <c r="I158" s="54">
        <v>0.1223</v>
      </c>
      <c r="J158" s="76">
        <v>3.8</v>
      </c>
      <c r="K158" s="54">
        <v>0.091566666666667</v>
      </c>
      <c r="L158" s="54">
        <v>3.95424250943932</v>
      </c>
      <c r="M158" s="54">
        <v>0.081825165728</v>
      </c>
      <c r="N158" s="6"/>
      <c r="O158" s="6"/>
      <c r="P158" s="5"/>
      <c r="Q158" s="5"/>
      <c r="R158" s="5"/>
    </row>
    <row r="159" ht="12.75" customHeight="1">
      <c r="A159" s="6"/>
      <c r="B159" s="6"/>
      <c r="C159" s="6"/>
      <c r="D159" s="6"/>
      <c r="E159" s="6">
        <v>6</v>
      </c>
      <c r="F159" s="76">
        <v>4.18</v>
      </c>
      <c r="G159" s="76">
        <f>G139*3</f>
        <v>0.1026</v>
      </c>
      <c r="H159" s="77">
        <v>4.30102999566398</v>
      </c>
      <c r="I159" s="54">
        <v>0.1294</v>
      </c>
      <c r="J159" s="76">
        <v>4</v>
      </c>
      <c r="K159" s="54">
        <v>0.0975</v>
      </c>
      <c r="L159" s="54">
        <v>4</v>
      </c>
      <c r="M159" s="54">
        <v>0.08499285932999999</v>
      </c>
      <c r="N159" s="6"/>
      <c r="O159" s="6"/>
      <c r="P159" s="5"/>
      <c r="Q159" s="5"/>
      <c r="R159" s="5"/>
    </row>
    <row r="160" ht="12.75" customHeight="1">
      <c r="A160" s="6"/>
      <c r="B160" s="6"/>
      <c r="C160" s="6"/>
      <c r="D160" s="6"/>
      <c r="E160" s="6">
        <v>7</v>
      </c>
      <c r="F160" s="76">
        <v>4.24</v>
      </c>
      <c r="G160" s="76">
        <f>G140*3</f>
        <v>0.1053</v>
      </c>
      <c r="H160" s="77">
        <v>4.47712125471966</v>
      </c>
      <c r="I160" s="54">
        <v>0.1332</v>
      </c>
      <c r="J160" s="76">
        <v>4.2</v>
      </c>
      <c r="K160" s="54">
        <v>0.1058</v>
      </c>
      <c r="L160" s="54">
        <v>4.04139268515823</v>
      </c>
      <c r="M160" s="54">
        <v>0.08784361888999999</v>
      </c>
      <c r="N160" s="6"/>
      <c r="O160" s="6"/>
      <c r="P160" s="5"/>
      <c r="Q160" s="5"/>
      <c r="R160" s="5"/>
    </row>
    <row r="161" ht="12.75" customHeight="1">
      <c r="A161" s="6"/>
      <c r="B161" s="6"/>
      <c r="C161" s="6"/>
      <c r="D161" s="6"/>
      <c r="E161" s="6">
        <v>8</v>
      </c>
      <c r="F161" s="76">
        <v>4.3</v>
      </c>
      <c r="G161" s="76">
        <f>G141*3</f>
        <v>0.1074</v>
      </c>
      <c r="H161" s="6"/>
      <c r="I161" s="54"/>
      <c r="J161" s="76">
        <v>4.4</v>
      </c>
      <c r="K161" s="54">
        <v>0.1135</v>
      </c>
      <c r="L161" s="54">
        <v>4.07918124604762</v>
      </c>
      <c r="M161" s="54">
        <v>0.090396744660</v>
      </c>
      <c r="N161" s="6"/>
      <c r="O161" s="6"/>
      <c r="P161" s="5"/>
      <c r="Q161" s="5"/>
      <c r="R161" s="5"/>
    </row>
    <row r="162" ht="12.75" customHeight="1">
      <c r="A162" s="6"/>
      <c r="B162" s="6"/>
      <c r="C162" s="6"/>
      <c r="D162" s="6"/>
      <c r="E162" s="6">
        <v>9</v>
      </c>
      <c r="F162" s="76">
        <v>4.4</v>
      </c>
      <c r="G162" s="76">
        <f>G142*3</f>
        <v>0.111</v>
      </c>
      <c r="H162" s="6"/>
      <c r="I162" s="54"/>
      <c r="J162" s="76">
        <v>4.6</v>
      </c>
      <c r="K162" s="54">
        <v>0.118766666666667</v>
      </c>
      <c r="L162" s="54">
        <v>4.11394335230684</v>
      </c>
      <c r="M162" s="54">
        <v>0.092680037260</v>
      </c>
      <c r="N162" s="6"/>
      <c r="O162" s="6"/>
      <c r="P162" s="5"/>
      <c r="Q162" s="5"/>
      <c r="R162" s="5"/>
    </row>
    <row r="163" ht="12.75" customHeight="1">
      <c r="A163" s="6"/>
      <c r="B163" s="6"/>
      <c r="C163" s="6"/>
      <c r="D163" s="6"/>
      <c r="E163" s="6">
        <v>10</v>
      </c>
      <c r="F163" s="76">
        <v>4.48</v>
      </c>
      <c r="G163" s="76">
        <f>G143*3</f>
        <v>0.1134</v>
      </c>
      <c r="H163" s="6"/>
      <c r="I163" s="54"/>
      <c r="J163" s="76">
        <v>4.8</v>
      </c>
      <c r="K163" s="54">
        <v>0.1207</v>
      </c>
      <c r="L163" s="54">
        <v>4.14612803567824</v>
      </c>
      <c r="M163" s="54">
        <v>0.09472335262999999</v>
      </c>
      <c r="N163" s="6"/>
      <c r="O163" s="6"/>
      <c r="P163" s="5"/>
      <c r="Q163" s="5"/>
      <c r="R163" s="5"/>
    </row>
    <row r="164" ht="12.75" customHeight="1">
      <c r="A164" s="6"/>
      <c r="B164" s="6"/>
      <c r="C164" s="6"/>
      <c r="D164" s="6"/>
      <c r="E164" s="6">
        <v>11</v>
      </c>
      <c r="F164" s="76">
        <v>4.6</v>
      </c>
      <c r="G164" s="76">
        <f>G144*3</f>
        <v>0.1167</v>
      </c>
      <c r="H164" s="6"/>
      <c r="I164" s="54"/>
      <c r="J164" s="76">
        <v>5</v>
      </c>
      <c r="K164" s="54">
        <v>0.119033333333333</v>
      </c>
      <c r="L164" s="54">
        <v>4.17609125905568</v>
      </c>
      <c r="M164" s="54">
        <v>0.0965554609</v>
      </c>
      <c r="N164" s="6"/>
      <c r="O164" s="6"/>
      <c r="P164" s="5"/>
      <c r="Q164" s="5"/>
      <c r="R164" s="5"/>
    </row>
    <row r="165" ht="12.75" customHeight="1">
      <c r="A165" s="6"/>
      <c r="B165" s="6"/>
      <c r="C165" s="6"/>
      <c r="D165" s="6"/>
      <c r="E165" s="6">
        <v>12</v>
      </c>
      <c r="F165" s="76">
        <v>4.7</v>
      </c>
      <c r="G165" s="76">
        <f>G145*3</f>
        <v>0.1182</v>
      </c>
      <c r="H165" s="6"/>
      <c r="I165" s="54"/>
      <c r="J165" s="76"/>
      <c r="K165" s="54"/>
      <c r="L165" s="54">
        <v>4.20411998265592</v>
      </c>
      <c r="M165" s="54">
        <v>0.098202659360</v>
      </c>
      <c r="N165" s="6"/>
      <c r="O165" s="6"/>
      <c r="P165" s="5"/>
      <c r="Q165" s="5"/>
      <c r="R165" s="5"/>
    </row>
    <row r="166" ht="17" customHeight="1">
      <c r="A166" s="6"/>
      <c r="B166" s="6"/>
      <c r="C166" s="6"/>
      <c r="D166" s="6"/>
      <c r="E166" s="6">
        <v>13</v>
      </c>
      <c r="F166" s="76">
        <v>4.78</v>
      </c>
      <c r="G166" s="76">
        <f>G146*3</f>
        <v>0.1191</v>
      </c>
      <c r="H166" s="6"/>
      <c r="I166" s="54"/>
      <c r="J166" s="76"/>
      <c r="K166" s="78"/>
      <c r="L166" s="54">
        <v>4.23044892137827</v>
      </c>
      <c r="M166" s="54">
        <v>0.099688301443</v>
      </c>
      <c r="N166" s="6"/>
      <c r="O166" s="6"/>
      <c r="P166" s="5"/>
      <c r="Q166" s="5"/>
      <c r="R166" s="5"/>
    </row>
    <row r="167" ht="17" customHeight="1">
      <c r="A167" s="6"/>
      <c r="B167" s="6"/>
      <c r="C167" s="6"/>
      <c r="D167" s="6"/>
      <c r="E167" s="6">
        <v>14</v>
      </c>
      <c r="F167" s="76">
        <v>4.9</v>
      </c>
      <c r="G167" s="76">
        <f>G147*3</f>
        <v>0.1191</v>
      </c>
      <c r="H167" s="6"/>
      <c r="I167" s="54"/>
      <c r="J167" s="76"/>
      <c r="K167" s="78"/>
      <c r="L167" s="54">
        <v>4.25527250510331</v>
      </c>
      <c r="M167" s="54">
        <v>0.101032788499</v>
      </c>
      <c r="N167" s="6"/>
      <c r="O167" s="6"/>
      <c r="P167" s="5"/>
      <c r="Q167" s="5"/>
      <c r="R167" s="5"/>
    </row>
    <row r="168" ht="17" customHeight="1">
      <c r="A168" s="6"/>
      <c r="B168" s="6"/>
      <c r="C168" s="6"/>
      <c r="D168" s="6"/>
      <c r="E168" s="6">
        <v>15</v>
      </c>
      <c r="F168" s="76">
        <v>5</v>
      </c>
      <c r="G168" s="76">
        <f>G148*3</f>
        <v>0.1179</v>
      </c>
      <c r="H168" s="6"/>
      <c r="I168" s="54"/>
      <c r="J168" s="76"/>
      <c r="K168" s="78"/>
      <c r="L168" s="54">
        <v>4.27875360095283</v>
      </c>
      <c r="M168" s="54">
        <v>0.102253779453</v>
      </c>
      <c r="N168" s="6"/>
      <c r="O168" s="6"/>
      <c r="P168" s="5"/>
      <c r="Q168" s="5"/>
      <c r="R168" s="5"/>
    </row>
    <row r="169" ht="17" customHeight="1">
      <c r="A169" s="6"/>
      <c r="B169" s="6"/>
      <c r="C169" s="6"/>
      <c r="D169" s="6"/>
      <c r="E169" s="6">
        <v>16</v>
      </c>
      <c r="F169" s="76">
        <v>5.08</v>
      </c>
      <c r="G169" s="76">
        <f>G149*3</f>
        <v>0.1164</v>
      </c>
      <c r="H169" s="6"/>
      <c r="I169" s="54"/>
      <c r="J169" s="76"/>
      <c r="K169" s="78"/>
      <c r="L169" s="54">
        <v>4.30102999566398</v>
      </c>
      <c r="M169" s="54">
        <v>0.103366487564</v>
      </c>
      <c r="N169" s="6"/>
      <c r="O169" s="6"/>
      <c r="P169" s="5"/>
      <c r="Q169" s="5"/>
      <c r="R169" s="5"/>
    </row>
    <row r="170" ht="17" customHeight="1">
      <c r="A170" s="6"/>
      <c r="B170" s="6"/>
      <c r="C170" s="6"/>
      <c r="D170" s="6"/>
      <c r="E170" s="6">
        <v>17</v>
      </c>
      <c r="F170" s="76">
        <v>5.15</v>
      </c>
      <c r="G170" s="76">
        <f>G150*3</f>
        <v>0.1146</v>
      </c>
      <c r="H170" s="6"/>
      <c r="I170" s="54"/>
      <c r="J170" s="76"/>
      <c r="K170" s="78"/>
      <c r="L170" s="78"/>
      <c r="M170" s="5"/>
      <c r="N170" s="6"/>
      <c r="O170" s="6"/>
      <c r="P170" s="5"/>
      <c r="Q170" s="5"/>
      <c r="R170" s="5"/>
    </row>
    <row r="171" ht="17" customHeight="1">
      <c r="A171" s="6"/>
      <c r="B171" s="6"/>
      <c r="C171" s="6"/>
      <c r="D171" s="6"/>
      <c r="E171" s="6">
        <v>18</v>
      </c>
      <c r="F171" s="76">
        <v>5.2</v>
      </c>
      <c r="G171" s="76">
        <f>G151*3</f>
        <v>0.1125</v>
      </c>
      <c r="H171" s="6"/>
      <c r="I171" s="54"/>
      <c r="J171" s="76"/>
      <c r="K171" s="78"/>
      <c r="L171" s="78"/>
      <c r="M171" s="5"/>
      <c r="N171" s="6"/>
      <c r="O171" s="6"/>
      <c r="P171" s="5"/>
      <c r="Q171" s="5"/>
      <c r="R171" s="5"/>
    </row>
    <row r="172" ht="17" customHeight="1">
      <c r="A172" s="6"/>
      <c r="B172" s="6"/>
      <c r="C172" s="6"/>
      <c r="D172" s="6"/>
      <c r="E172" s="6">
        <v>19</v>
      </c>
      <c r="F172" s="76">
        <v>5.26</v>
      </c>
      <c r="G172" s="76">
        <f>G152*3</f>
        <v>0.1101</v>
      </c>
      <c r="H172" s="6"/>
      <c r="I172" s="54"/>
      <c r="J172" s="76"/>
      <c r="K172" s="78"/>
      <c r="L172" s="78"/>
      <c r="M172" s="5"/>
      <c r="N172" s="6"/>
      <c r="O172" s="6"/>
      <c r="P172" s="5"/>
      <c r="Q172" s="5"/>
      <c r="R172" s="5"/>
    </row>
    <row r="173" ht="17" customHeight="1">
      <c r="A173" s="6"/>
      <c r="B173" s="6"/>
      <c r="C173" s="6"/>
      <c r="D173" s="6"/>
      <c r="E173" s="6">
        <v>20</v>
      </c>
      <c r="F173" s="76">
        <v>5.3</v>
      </c>
      <c r="G173" s="76">
        <f>G153*3</f>
        <v>0.108</v>
      </c>
      <c r="H173" s="6"/>
      <c r="I173" s="54"/>
      <c r="J173" s="76"/>
      <c r="K173" s="78"/>
      <c r="L173" s="78"/>
      <c r="M173" s="5"/>
      <c r="N173" s="6"/>
      <c r="O173" s="6"/>
      <c r="P173" s="5"/>
      <c r="Q173" s="5"/>
      <c r="R173" s="5"/>
    </row>
    <row r="174" ht="12.75" customHeight="1">
      <c r="A174" s="6">
        <v>8</v>
      </c>
      <c r="B174" s="6">
        <v>6</v>
      </c>
      <c r="C174" s="6">
        <v>5</v>
      </c>
      <c r="D174" s="6">
        <v>3</v>
      </c>
      <c r="E174" s="6">
        <v>1</v>
      </c>
      <c r="F174" s="76">
        <v>3.4</v>
      </c>
      <c r="G174" s="76">
        <f>G134*5</f>
        <v>0.1535</v>
      </c>
      <c r="H174" s="77">
        <v>2</v>
      </c>
      <c r="I174" s="54">
        <v>0.285</v>
      </c>
      <c r="J174" s="76">
        <v>3</v>
      </c>
      <c r="K174" s="54">
        <v>0.153</v>
      </c>
      <c r="L174" s="54">
        <v>3.69897000433602</v>
      </c>
      <c r="M174" s="54">
        <v>0.111651776670</v>
      </c>
      <c r="N174" s="5"/>
      <c r="O174" s="5"/>
      <c r="P174" s="5"/>
      <c r="Q174" s="5"/>
      <c r="R174" s="5"/>
    </row>
    <row r="175" ht="12.75" customHeight="1">
      <c r="A175" s="6"/>
      <c r="B175" s="6"/>
      <c r="C175" s="6"/>
      <c r="D175" s="6"/>
      <c r="E175" s="6">
        <v>2</v>
      </c>
      <c r="F175" s="76">
        <v>3.7</v>
      </c>
      <c r="G175" s="76">
        <f>G135*5</f>
        <v>0.152</v>
      </c>
      <c r="H175" s="77">
        <v>2.69897000433602</v>
      </c>
      <c r="I175" s="54">
        <v>0.2587</v>
      </c>
      <c r="J175" s="76">
        <v>3.2</v>
      </c>
      <c r="K175" s="54">
        <v>0.152111111111111</v>
      </c>
      <c r="L175" s="54">
        <v>3.77815125038364</v>
      </c>
      <c r="M175" s="54">
        <v>0.117843830180</v>
      </c>
      <c r="N175" s="5"/>
      <c r="O175" s="5"/>
      <c r="P175" s="5"/>
      <c r="Q175" s="5"/>
      <c r="R175" s="5"/>
    </row>
    <row r="176" ht="12.75" customHeight="1">
      <c r="A176" s="6"/>
      <c r="B176" s="6"/>
      <c r="C176" s="6"/>
      <c r="D176" s="6"/>
      <c r="E176" s="6">
        <v>3</v>
      </c>
      <c r="F176" s="76">
        <v>3.88</v>
      </c>
      <c r="G176" s="76">
        <f>G136*5</f>
        <v>0.155</v>
      </c>
      <c r="H176" s="77">
        <v>3</v>
      </c>
      <c r="I176" s="54">
        <v>0.2421</v>
      </c>
      <c r="J176" s="76">
        <v>3.4</v>
      </c>
      <c r="K176" s="54">
        <v>0.150722222222222</v>
      </c>
      <c r="L176" s="54">
        <v>3.84509804001426</v>
      </c>
      <c r="M176" s="54">
        <v>0.124316126029</v>
      </c>
      <c r="N176" s="5"/>
      <c r="O176" s="5"/>
      <c r="P176" s="5"/>
      <c r="Q176" s="5"/>
      <c r="R176" s="5"/>
    </row>
    <row r="177" ht="12.75" customHeight="1">
      <c r="A177" s="6"/>
      <c r="B177" s="6"/>
      <c r="C177" s="6"/>
      <c r="D177" s="6"/>
      <c r="E177" s="6">
        <v>4</v>
      </c>
      <c r="F177" s="76">
        <v>4</v>
      </c>
      <c r="G177" s="76">
        <f>G137*5</f>
        <v>0.1605</v>
      </c>
      <c r="H177" s="77">
        <v>3.69897000433602</v>
      </c>
      <c r="I177" s="54">
        <v>0.2045</v>
      </c>
      <c r="J177" s="76">
        <v>3.6</v>
      </c>
      <c r="K177" s="54">
        <v>0.149611111111111</v>
      </c>
      <c r="L177" s="54">
        <v>3.90308998699194</v>
      </c>
      <c r="M177" s="54">
        <v>0.130567936904</v>
      </c>
      <c r="N177" s="5"/>
      <c r="O177" s="5"/>
      <c r="P177" s="5"/>
      <c r="Q177" s="5"/>
      <c r="R177" s="5"/>
    </row>
    <row r="178" ht="12.75" customHeight="1">
      <c r="A178" s="6"/>
      <c r="B178" s="6"/>
      <c r="C178" s="6"/>
      <c r="D178" s="6"/>
      <c r="E178" s="6">
        <v>5</v>
      </c>
      <c r="F178" s="76">
        <v>4.1</v>
      </c>
      <c r="G178" s="76">
        <f>G138*5</f>
        <v>0.166</v>
      </c>
      <c r="H178" s="77">
        <v>4</v>
      </c>
      <c r="I178" s="54">
        <v>0.2046</v>
      </c>
      <c r="J178" s="76">
        <v>3.8</v>
      </c>
      <c r="K178" s="54">
        <v>0.152611111111111</v>
      </c>
      <c r="L178" s="54">
        <v>3.95424250943932</v>
      </c>
      <c r="M178" s="54">
        <v>0.136372642958</v>
      </c>
      <c r="N178" s="5"/>
      <c r="O178" s="5"/>
      <c r="P178" s="5"/>
      <c r="Q178" s="5"/>
      <c r="R178" s="5"/>
    </row>
    <row r="179" ht="12.75" customHeight="1">
      <c r="A179" s="6"/>
      <c r="B179" s="6"/>
      <c r="C179" s="6"/>
      <c r="D179" s="6"/>
      <c r="E179" s="6">
        <v>6</v>
      </c>
      <c r="F179" s="76">
        <v>4.18</v>
      </c>
      <c r="G179" s="76">
        <f>G139*5</f>
        <v>0.171</v>
      </c>
      <c r="H179" s="77">
        <v>4.30102999566398</v>
      </c>
      <c r="I179" s="54">
        <v>0.217</v>
      </c>
      <c r="J179" s="76">
        <v>4</v>
      </c>
      <c r="K179" s="54">
        <v>0.1625</v>
      </c>
      <c r="L179" s="54">
        <v>4</v>
      </c>
      <c r="M179" s="54">
        <v>0.141652122640</v>
      </c>
      <c r="N179" s="5"/>
      <c r="O179" s="5"/>
      <c r="P179" s="5"/>
      <c r="Q179" s="5"/>
      <c r="R179" s="5"/>
    </row>
    <row r="180" ht="12.75" customHeight="1">
      <c r="A180" s="6"/>
      <c r="B180" s="6"/>
      <c r="C180" s="6"/>
      <c r="D180" s="6"/>
      <c r="E180" s="6">
        <v>7</v>
      </c>
      <c r="F180" s="76">
        <v>4.24</v>
      </c>
      <c r="G180" s="76">
        <f>G140*5</f>
        <v>0.1755</v>
      </c>
      <c r="H180" s="77">
        <v>4.47712125471966</v>
      </c>
      <c r="I180" s="54">
        <v>0.2235</v>
      </c>
      <c r="J180" s="76">
        <v>4.2</v>
      </c>
      <c r="K180" s="54">
        <v>0.176333333333333</v>
      </c>
      <c r="L180" s="54">
        <v>4.04139268515823</v>
      </c>
      <c r="M180" s="54">
        <v>0.146403366610</v>
      </c>
      <c r="N180" s="5"/>
      <c r="O180" s="5"/>
      <c r="P180" s="5"/>
      <c r="Q180" s="5"/>
      <c r="R180" s="5"/>
    </row>
    <row r="181" ht="12.75" customHeight="1">
      <c r="A181" s="6"/>
      <c r="B181" s="6"/>
      <c r="C181" s="6"/>
      <c r="D181" s="6"/>
      <c r="E181" s="6">
        <v>8</v>
      </c>
      <c r="F181" s="76">
        <v>4.3</v>
      </c>
      <c r="G181" s="76">
        <f>G141*5</f>
        <v>0.179</v>
      </c>
      <c r="H181" s="6"/>
      <c r="I181" s="54"/>
      <c r="J181" s="76">
        <v>4.4</v>
      </c>
      <c r="K181" s="54">
        <v>0.189166666666667</v>
      </c>
      <c r="L181" s="54">
        <v>4.07918124604762</v>
      </c>
      <c r="M181" s="54">
        <v>0.150658548030</v>
      </c>
      <c r="N181" s="5"/>
      <c r="O181" s="5"/>
      <c r="P181" s="5"/>
      <c r="Q181" s="5"/>
      <c r="R181" s="5"/>
    </row>
    <row r="182" ht="12.75" customHeight="1">
      <c r="A182" s="6"/>
      <c r="B182" s="6"/>
      <c r="C182" s="6"/>
      <c r="D182" s="6"/>
      <c r="E182" s="6">
        <v>9</v>
      </c>
      <c r="F182" s="76">
        <v>4.4</v>
      </c>
      <c r="G182" s="76">
        <f>G142*5</f>
        <v>0.185</v>
      </c>
      <c r="H182" s="6"/>
      <c r="I182" s="54"/>
      <c r="J182" s="76">
        <v>4.6</v>
      </c>
      <c r="K182" s="54">
        <v>0.197944444444444</v>
      </c>
      <c r="L182" s="54">
        <v>4.11394335230684</v>
      </c>
      <c r="M182" s="54">
        <v>0.154464005270</v>
      </c>
      <c r="N182" s="5"/>
      <c r="O182" s="5"/>
      <c r="P182" s="5"/>
      <c r="Q182" s="5"/>
      <c r="R182" s="5"/>
    </row>
    <row r="183" ht="12.75" customHeight="1">
      <c r="A183" s="6"/>
      <c r="B183" s="6"/>
      <c r="C183" s="6"/>
      <c r="D183" s="6"/>
      <c r="E183" s="6">
        <v>10</v>
      </c>
      <c r="F183" s="76">
        <v>4.48</v>
      </c>
      <c r="G183" s="76">
        <f>G143*5</f>
        <v>0.189</v>
      </c>
      <c r="H183" s="6"/>
      <c r="I183" s="54"/>
      <c r="J183" s="76">
        <v>4.8</v>
      </c>
      <c r="K183" s="54">
        <v>0.201166666666667</v>
      </c>
      <c r="L183" s="54">
        <v>4.14612803567824</v>
      </c>
      <c r="M183" s="54">
        <v>0.157869500770</v>
      </c>
      <c r="N183" s="5"/>
      <c r="O183" s="5"/>
      <c r="P183" s="5"/>
      <c r="Q183" s="5"/>
      <c r="R183" s="5"/>
    </row>
    <row r="184" ht="12.75" customHeight="1">
      <c r="A184" s="6"/>
      <c r="B184" s="6"/>
      <c r="C184" s="6"/>
      <c r="D184" s="6"/>
      <c r="E184" s="6">
        <v>11</v>
      </c>
      <c r="F184" s="76">
        <v>4.6</v>
      </c>
      <c r="G184" s="76">
        <f>G144*5</f>
        <v>0.1945</v>
      </c>
      <c r="H184" s="6"/>
      <c r="I184" s="54"/>
      <c r="J184" s="76">
        <v>5</v>
      </c>
      <c r="K184" s="54">
        <v>0.198388888888889</v>
      </c>
      <c r="L184" s="54">
        <v>4.17609125905568</v>
      </c>
      <c r="M184" s="54">
        <v>0.160922986360</v>
      </c>
      <c r="N184" s="5"/>
      <c r="O184" s="5"/>
      <c r="P184" s="5"/>
      <c r="Q184" s="5"/>
      <c r="R184" s="5"/>
    </row>
    <row r="185" ht="17" customHeight="1">
      <c r="A185" s="6"/>
      <c r="B185" s="6"/>
      <c r="C185" s="6"/>
      <c r="D185" s="6"/>
      <c r="E185" s="6">
        <v>12</v>
      </c>
      <c r="F185" s="76">
        <v>4.7</v>
      </c>
      <c r="G185" s="76">
        <f>G145*5</f>
        <v>0.197</v>
      </c>
      <c r="H185" s="6"/>
      <c r="I185" s="54"/>
      <c r="J185" s="76"/>
      <c r="K185" s="78"/>
      <c r="L185" s="54">
        <v>4.20411998265592</v>
      </c>
      <c r="M185" s="54">
        <v>0.163668291780</v>
      </c>
      <c r="N185" s="5"/>
      <c r="O185" s="5"/>
      <c r="P185" s="5"/>
      <c r="Q185" s="5"/>
      <c r="R185" s="5"/>
    </row>
    <row r="186" ht="17" customHeight="1">
      <c r="A186" s="6"/>
      <c r="B186" s="6"/>
      <c r="C186" s="6"/>
      <c r="D186" s="6"/>
      <c r="E186" s="6">
        <v>13</v>
      </c>
      <c r="F186" s="76">
        <v>4.78</v>
      </c>
      <c r="G186" s="76">
        <f>G146*5</f>
        <v>0.1985</v>
      </c>
      <c r="H186" s="6"/>
      <c r="I186" s="54"/>
      <c r="J186" s="76"/>
      <c r="K186" s="78"/>
      <c r="L186" s="54">
        <v>4.23044892137827</v>
      </c>
      <c r="M186" s="54">
        <v>0.166144339897</v>
      </c>
      <c r="N186" s="5"/>
      <c r="O186" s="5"/>
      <c r="P186" s="5"/>
      <c r="Q186" s="5"/>
      <c r="R186" s="5"/>
    </row>
    <row r="187" ht="17" customHeight="1">
      <c r="A187" s="6"/>
      <c r="B187" s="6"/>
      <c r="C187" s="6"/>
      <c r="D187" s="6"/>
      <c r="E187" s="6">
        <v>14</v>
      </c>
      <c r="F187" s="76">
        <v>4.9</v>
      </c>
      <c r="G187" s="76">
        <f>G147*5</f>
        <v>0.1985</v>
      </c>
      <c r="H187" s="6"/>
      <c r="I187" s="54"/>
      <c r="J187" s="76"/>
      <c r="K187" s="78"/>
      <c r="L187" s="54">
        <v>4.25527250510331</v>
      </c>
      <c r="M187" s="54">
        <v>0.168385133184</v>
      </c>
      <c r="N187" s="5"/>
      <c r="O187" s="5"/>
      <c r="P187" s="5"/>
      <c r="Q187" s="5"/>
      <c r="R187" s="5"/>
    </row>
    <row r="188" ht="17" customHeight="1">
      <c r="A188" s="6"/>
      <c r="B188" s="6"/>
      <c r="C188" s="6"/>
      <c r="D188" s="6"/>
      <c r="E188" s="6">
        <v>15</v>
      </c>
      <c r="F188" s="76">
        <v>5</v>
      </c>
      <c r="G188" s="76">
        <f>G148*5</f>
        <v>0.1965</v>
      </c>
      <c r="H188" s="6"/>
      <c r="I188" s="54"/>
      <c r="J188" s="76"/>
      <c r="K188" s="78"/>
      <c r="L188" s="54">
        <v>4.27875360095283</v>
      </c>
      <c r="M188" s="54">
        <v>0.170420103191</v>
      </c>
      <c r="N188" s="5"/>
      <c r="O188" s="5"/>
      <c r="P188" s="5"/>
      <c r="Q188" s="5"/>
      <c r="R188" s="5"/>
    </row>
    <row r="189" ht="17" customHeight="1">
      <c r="A189" s="6"/>
      <c r="B189" s="6"/>
      <c r="C189" s="6"/>
      <c r="D189" s="6"/>
      <c r="E189" s="6">
        <v>16</v>
      </c>
      <c r="F189" s="76">
        <v>5.08</v>
      </c>
      <c r="G189" s="76">
        <f>G149*5</f>
        <v>0.194</v>
      </c>
      <c r="H189" s="6"/>
      <c r="I189" s="54"/>
      <c r="J189" s="76"/>
      <c r="K189" s="78"/>
      <c r="L189" s="54">
        <v>4.30102999566398</v>
      </c>
      <c r="M189" s="54">
        <v>0.172274605248</v>
      </c>
      <c r="N189" s="5"/>
      <c r="O189" s="5"/>
      <c r="P189" s="5"/>
      <c r="Q189" s="5"/>
      <c r="R189" s="5"/>
    </row>
    <row r="190" ht="17" customHeight="1">
      <c r="A190" s="6"/>
      <c r="B190" s="6"/>
      <c r="C190" s="6"/>
      <c r="D190" s="6"/>
      <c r="E190" s="6">
        <v>17</v>
      </c>
      <c r="F190" s="76">
        <v>5.15</v>
      </c>
      <c r="G190" s="76">
        <f>G150*5</f>
        <v>0.191</v>
      </c>
      <c r="H190" s="6"/>
      <c r="I190" s="54"/>
      <c r="J190" s="76"/>
      <c r="K190" s="78"/>
      <c r="L190" s="78"/>
      <c r="M190" s="5"/>
      <c r="N190" s="5"/>
      <c r="O190" s="5"/>
      <c r="P190" s="5"/>
      <c r="Q190" s="5"/>
      <c r="R190" s="5"/>
    </row>
    <row r="191" ht="17" customHeight="1">
      <c r="A191" s="6"/>
      <c r="B191" s="6"/>
      <c r="C191" s="6"/>
      <c r="D191" s="6"/>
      <c r="E191" s="6">
        <v>18</v>
      </c>
      <c r="F191" s="76">
        <v>5.2</v>
      </c>
      <c r="G191" s="76">
        <f>G151*5</f>
        <v>0.1875</v>
      </c>
      <c r="H191" s="6"/>
      <c r="I191" s="54"/>
      <c r="J191" s="76"/>
      <c r="K191" s="78"/>
      <c r="L191" s="78"/>
      <c r="M191" s="5"/>
      <c r="N191" s="5"/>
      <c r="O191" s="5"/>
      <c r="P191" s="5"/>
      <c r="Q191" s="5"/>
      <c r="R191" s="5"/>
    </row>
    <row r="192" ht="17" customHeight="1">
      <c r="A192" s="6"/>
      <c r="B192" s="6"/>
      <c r="C192" s="6"/>
      <c r="D192" s="6"/>
      <c r="E192" s="6">
        <v>19</v>
      </c>
      <c r="F192" s="76">
        <v>5.26</v>
      </c>
      <c r="G192" s="76">
        <f>G152*5</f>
        <v>0.1835</v>
      </c>
      <c r="H192" s="6"/>
      <c r="I192" s="54"/>
      <c r="J192" s="76"/>
      <c r="K192" s="78"/>
      <c r="L192" s="78"/>
      <c r="M192" s="5"/>
      <c r="N192" s="5"/>
      <c r="O192" s="5"/>
      <c r="P192" s="5"/>
      <c r="Q192" s="5"/>
      <c r="R192" s="5"/>
    </row>
    <row r="193" ht="17" customHeight="1">
      <c r="A193" s="6"/>
      <c r="B193" s="6"/>
      <c r="C193" s="6"/>
      <c r="D193" s="6"/>
      <c r="E193" s="6">
        <v>20</v>
      </c>
      <c r="F193" s="76">
        <v>5.3</v>
      </c>
      <c r="G193" s="76">
        <f>G153*5</f>
        <v>0.18</v>
      </c>
      <c r="H193" s="6"/>
      <c r="I193" s="54"/>
      <c r="J193" s="76"/>
      <c r="K193" s="78"/>
      <c r="L193" s="78"/>
      <c r="M193" s="5"/>
      <c r="N193" s="5"/>
      <c r="O193" s="5"/>
      <c r="P193" s="5"/>
      <c r="Q193" s="5"/>
      <c r="R193" s="5"/>
    </row>
    <row r="194" ht="12.75" customHeight="1">
      <c r="A194" s="6">
        <v>8</v>
      </c>
      <c r="B194" s="6">
        <v>6</v>
      </c>
      <c r="C194" s="6">
        <v>5</v>
      </c>
      <c r="D194" s="6">
        <v>4</v>
      </c>
      <c r="E194" s="6">
        <v>1</v>
      </c>
      <c r="F194" s="76">
        <v>3.4</v>
      </c>
      <c r="G194" s="76">
        <v>0.391</v>
      </c>
      <c r="H194" s="77">
        <v>2</v>
      </c>
      <c r="I194" s="54">
        <v>0.39</v>
      </c>
      <c r="J194" s="76">
        <v>3</v>
      </c>
      <c r="K194" s="54">
        <v>0.4241</v>
      </c>
      <c r="L194" s="54">
        <v>3.69897000433602</v>
      </c>
      <c r="M194" s="54">
        <v>0.492853973180</v>
      </c>
      <c r="N194" s="5"/>
      <c r="O194" s="5"/>
      <c r="P194" s="5"/>
      <c r="Q194" s="5"/>
      <c r="R194" s="5"/>
    </row>
    <row r="195" ht="12.75" customHeight="1">
      <c r="A195" s="6"/>
      <c r="B195" s="6"/>
      <c r="C195" s="6"/>
      <c r="D195" s="6"/>
      <c r="E195" s="6">
        <v>2</v>
      </c>
      <c r="F195" s="76">
        <v>3.7</v>
      </c>
      <c r="G195" s="76">
        <v>0.431</v>
      </c>
      <c r="H195" s="77">
        <v>2.69897000433602</v>
      </c>
      <c r="I195" s="54">
        <v>0.3899</v>
      </c>
      <c r="J195" s="76">
        <v>3.2</v>
      </c>
      <c r="K195" s="54">
        <v>0.4268</v>
      </c>
      <c r="L195" s="54">
        <v>3.77815125038364</v>
      </c>
      <c r="M195" s="54">
        <v>0.537338812270</v>
      </c>
      <c r="N195" s="5"/>
      <c r="O195" s="5"/>
      <c r="P195" s="5"/>
      <c r="Q195" s="5"/>
      <c r="R195" s="5"/>
    </row>
    <row r="196" ht="12.75" customHeight="1">
      <c r="A196" s="6"/>
      <c r="B196" s="6"/>
      <c r="C196" s="6"/>
      <c r="D196" s="6"/>
      <c r="E196" s="6">
        <v>3</v>
      </c>
      <c r="F196" s="76">
        <v>3.88</v>
      </c>
      <c r="G196" s="76">
        <v>0.484</v>
      </c>
      <c r="H196" s="77">
        <v>3</v>
      </c>
      <c r="I196" s="54">
        <v>0.3899</v>
      </c>
      <c r="J196" s="76">
        <v>3.4</v>
      </c>
      <c r="K196" s="54">
        <v>0.4357</v>
      </c>
      <c r="L196" s="54">
        <v>3.84509804001426</v>
      </c>
      <c r="M196" s="54">
        <v>0.571084796305</v>
      </c>
      <c r="N196" s="5"/>
      <c r="O196" s="5"/>
      <c r="P196" s="5"/>
      <c r="Q196" s="5"/>
      <c r="R196" s="5"/>
    </row>
    <row r="197" ht="12.75" customHeight="1">
      <c r="A197" s="6"/>
      <c r="B197" s="6"/>
      <c r="C197" s="6"/>
      <c r="D197" s="6"/>
      <c r="E197" s="6">
        <v>4</v>
      </c>
      <c r="F197" s="76">
        <v>4</v>
      </c>
      <c r="G197" s="76">
        <v>0.523</v>
      </c>
      <c r="H197" s="77">
        <v>3.69897000433602</v>
      </c>
      <c r="I197" s="54">
        <v>0.4544</v>
      </c>
      <c r="J197" s="76">
        <v>3.6</v>
      </c>
      <c r="K197" s="54">
        <v>0.4652</v>
      </c>
      <c r="L197" s="54">
        <v>3.90308998699194</v>
      </c>
      <c r="M197" s="54">
        <v>0.595591920104</v>
      </c>
      <c r="N197" s="5"/>
      <c r="O197" s="5"/>
      <c r="P197" s="5"/>
      <c r="Q197" s="5"/>
      <c r="R197" s="5"/>
    </row>
    <row r="198" ht="12.75" customHeight="1">
      <c r="A198" s="6"/>
      <c r="B198" s="6"/>
      <c r="C198" s="6"/>
      <c r="D198" s="6"/>
      <c r="E198" s="6">
        <v>5</v>
      </c>
      <c r="F198" s="76">
        <v>4.1</v>
      </c>
      <c r="G198" s="76">
        <v>0.548</v>
      </c>
      <c r="H198" s="77">
        <v>4</v>
      </c>
      <c r="I198" s="54">
        <v>0.5661</v>
      </c>
      <c r="J198" s="76">
        <v>3.8</v>
      </c>
      <c r="K198" s="54">
        <v>0.5232</v>
      </c>
      <c r="L198" s="54">
        <v>3.95424250943932</v>
      </c>
      <c r="M198" s="54">
        <v>0.612759568671</v>
      </c>
      <c r="N198" s="5"/>
      <c r="O198" s="5"/>
      <c r="P198" s="5"/>
      <c r="Q198" s="5"/>
      <c r="R198" s="5"/>
    </row>
    <row r="199" ht="12.75" customHeight="1">
      <c r="A199" s="6"/>
      <c r="B199" s="6"/>
      <c r="C199" s="6"/>
      <c r="D199" s="6"/>
      <c r="E199" s="6">
        <v>6</v>
      </c>
      <c r="F199" s="76">
        <v>4.18</v>
      </c>
      <c r="G199" s="76">
        <v>0.5630000000000001</v>
      </c>
      <c r="H199" s="77">
        <v>4.30102999566398</v>
      </c>
      <c r="I199" s="54">
        <v>0.623</v>
      </c>
      <c r="J199" s="76">
        <v>4</v>
      </c>
      <c r="K199" s="54">
        <v>0.5815</v>
      </c>
      <c r="L199" s="54">
        <v>4</v>
      </c>
      <c r="M199" s="54">
        <v>0.624309339350</v>
      </c>
      <c r="N199" s="5"/>
      <c r="O199" s="5"/>
      <c r="P199" s="5"/>
      <c r="Q199" s="5"/>
      <c r="R199" s="5"/>
    </row>
    <row r="200" ht="12.75" customHeight="1">
      <c r="A200" s="6"/>
      <c r="B200" s="6"/>
      <c r="C200" s="6"/>
      <c r="D200" s="6"/>
      <c r="E200" s="6">
        <v>7</v>
      </c>
      <c r="F200" s="76">
        <v>4.24</v>
      </c>
      <c r="G200" s="76">
        <v>0.5720000000000001</v>
      </c>
      <c r="H200" s="77">
        <v>4.47712125471966</v>
      </c>
      <c r="I200" s="54">
        <v>0.6219</v>
      </c>
      <c r="J200" s="76">
        <v>4.2</v>
      </c>
      <c r="K200" s="54">
        <v>0.61</v>
      </c>
      <c r="L200" s="54">
        <v>4.04139268515823</v>
      </c>
      <c r="M200" s="54">
        <v>0.631639338740</v>
      </c>
      <c r="N200" s="5"/>
      <c r="O200" s="5"/>
      <c r="P200" s="5"/>
      <c r="Q200" s="5"/>
      <c r="R200" s="5"/>
    </row>
    <row r="201" ht="12.75" customHeight="1">
      <c r="A201" s="6"/>
      <c r="B201" s="6"/>
      <c r="C201" s="6"/>
      <c r="D201" s="6"/>
      <c r="E201" s="6">
        <v>8</v>
      </c>
      <c r="F201" s="76">
        <v>4.3</v>
      </c>
      <c r="G201" s="76">
        <v>0.577</v>
      </c>
      <c r="H201" s="6"/>
      <c r="I201" s="54"/>
      <c r="J201" s="76">
        <v>4.4</v>
      </c>
      <c r="K201" s="54">
        <v>0.609</v>
      </c>
      <c r="L201" s="54">
        <v>4.07918124604762</v>
      </c>
      <c r="M201" s="54">
        <v>0.635833208040</v>
      </c>
      <c r="N201" s="5"/>
      <c r="O201" s="5"/>
      <c r="P201" s="5"/>
      <c r="Q201" s="5"/>
      <c r="R201" s="5"/>
    </row>
    <row r="202" ht="12.75" customHeight="1">
      <c r="A202" s="6"/>
      <c r="B202" s="6"/>
      <c r="C202" s="6"/>
      <c r="D202" s="6"/>
      <c r="E202" s="6">
        <v>9</v>
      </c>
      <c r="F202" s="76">
        <v>4.4</v>
      </c>
      <c r="G202" s="76">
        <v>0.581</v>
      </c>
      <c r="H202" s="6"/>
      <c r="I202" s="54"/>
      <c r="J202" s="76">
        <v>4.6</v>
      </c>
      <c r="K202" s="54">
        <v>0.5971000000000001</v>
      </c>
      <c r="L202" s="54">
        <v>4.11394335230684</v>
      </c>
      <c r="M202" s="54">
        <v>0.637713284630</v>
      </c>
      <c r="N202" s="5"/>
      <c r="O202" s="5"/>
      <c r="P202" s="5"/>
      <c r="Q202" s="5"/>
      <c r="R202" s="5"/>
    </row>
    <row r="203" ht="12.75" customHeight="1">
      <c r="A203" s="6"/>
      <c r="B203" s="6"/>
      <c r="C203" s="6"/>
      <c r="D203" s="6"/>
      <c r="E203" s="6">
        <v>10</v>
      </c>
      <c r="F203" s="76">
        <v>4.48</v>
      </c>
      <c r="G203" s="76">
        <v>0.581</v>
      </c>
      <c r="H203" s="6"/>
      <c r="I203" s="54"/>
      <c r="J203" s="76">
        <v>4.8</v>
      </c>
      <c r="K203" s="54">
        <v>0.5865</v>
      </c>
      <c r="L203" s="54">
        <v>4.14612803567824</v>
      </c>
      <c r="M203" s="54">
        <v>0.637897910050</v>
      </c>
      <c r="N203" s="5"/>
      <c r="O203" s="5"/>
      <c r="P203" s="5"/>
      <c r="Q203" s="5"/>
      <c r="R203" s="5"/>
    </row>
    <row r="204" ht="12.75" customHeight="1">
      <c r="A204" s="6"/>
      <c r="B204" s="6"/>
      <c r="C204" s="6"/>
      <c r="D204" s="6"/>
      <c r="E204" s="6">
        <v>11</v>
      </c>
      <c r="F204" s="76">
        <v>4.6</v>
      </c>
      <c r="G204" s="76">
        <v>0.579</v>
      </c>
      <c r="H204" s="6"/>
      <c r="I204" s="54"/>
      <c r="J204" s="76">
        <v>5</v>
      </c>
      <c r="K204" s="54">
        <v>0.5725</v>
      </c>
      <c r="L204" s="54">
        <v>4.17609125905568</v>
      </c>
      <c r="M204" s="54">
        <v>0.636850553760</v>
      </c>
      <c r="N204" s="5"/>
      <c r="O204" s="5"/>
      <c r="P204" s="5"/>
      <c r="Q204" s="5"/>
      <c r="R204" s="5"/>
    </row>
    <row r="205" ht="17" customHeight="1">
      <c r="A205" s="6"/>
      <c r="B205" s="6"/>
      <c r="C205" s="6"/>
      <c r="D205" s="6"/>
      <c r="E205" s="6">
        <v>12</v>
      </c>
      <c r="F205" s="76">
        <v>4.7</v>
      </c>
      <c r="G205" s="76">
        <v>0.578</v>
      </c>
      <c r="H205" s="6"/>
      <c r="I205" s="54"/>
      <c r="J205" s="76"/>
      <c r="K205" s="78"/>
      <c r="L205" s="54">
        <v>4.20411998265592</v>
      </c>
      <c r="M205" s="54">
        <v>0.6349185416199999</v>
      </c>
      <c r="N205" s="5"/>
      <c r="O205" s="5"/>
      <c r="P205" s="5"/>
      <c r="Q205" s="5"/>
      <c r="R205" s="5"/>
    </row>
    <row r="206" ht="17" customHeight="1">
      <c r="A206" s="6"/>
      <c r="B206" s="6"/>
      <c r="C206" s="6"/>
      <c r="D206" s="6"/>
      <c r="E206" s="6">
        <v>13</v>
      </c>
      <c r="F206" s="76">
        <v>4.78</v>
      </c>
      <c r="G206" s="76">
        <v>0.577</v>
      </c>
      <c r="H206" s="6"/>
      <c r="I206" s="54"/>
      <c r="J206" s="76"/>
      <c r="K206" s="78"/>
      <c r="L206" s="54">
        <v>4.23044892137827</v>
      </c>
      <c r="M206" s="54">
        <v>0.6323624765879999</v>
      </c>
      <c r="N206" s="5"/>
      <c r="O206" s="5"/>
      <c r="P206" s="5"/>
      <c r="Q206" s="5"/>
      <c r="R206" s="5"/>
    </row>
    <row r="207" ht="17" customHeight="1">
      <c r="A207" s="6"/>
      <c r="B207" s="6"/>
      <c r="C207" s="6"/>
      <c r="D207" s="6"/>
      <c r="E207" s="6">
        <v>14</v>
      </c>
      <c r="F207" s="76">
        <v>4.9</v>
      </c>
      <c r="G207" s="76">
        <v>0.5760000000000001</v>
      </c>
      <c r="H207" s="6"/>
      <c r="I207" s="54"/>
      <c r="J207" s="76"/>
      <c r="K207" s="78"/>
      <c r="L207" s="54">
        <v>4.25527250510331</v>
      </c>
      <c r="M207" s="54">
        <v>0.629378209519</v>
      </c>
      <c r="N207" s="5"/>
      <c r="O207" s="5"/>
      <c r="P207" s="5"/>
      <c r="Q207" s="5"/>
      <c r="R207" s="5"/>
    </row>
    <row r="208" ht="17" customHeight="1">
      <c r="A208" s="6"/>
      <c r="B208" s="6"/>
      <c r="C208" s="6"/>
      <c r="D208" s="6"/>
      <c r="E208" s="6">
        <v>15</v>
      </c>
      <c r="F208" s="76">
        <v>5</v>
      </c>
      <c r="G208" s="76">
        <v>0.5740000000000001</v>
      </c>
      <c r="H208" s="6"/>
      <c r="I208" s="54"/>
      <c r="J208" s="76"/>
      <c r="K208" s="78"/>
      <c r="L208" s="54">
        <v>4.27875360095283</v>
      </c>
      <c r="M208" s="54">
        <v>0.626113129606</v>
      </c>
      <c r="N208" s="5"/>
      <c r="O208" s="5"/>
      <c r="P208" s="5"/>
      <c r="Q208" s="5"/>
      <c r="R208" s="5"/>
    </row>
    <row r="209" ht="17" customHeight="1">
      <c r="A209" s="6"/>
      <c r="B209" s="6"/>
      <c r="C209" s="6"/>
      <c r="D209" s="6"/>
      <c r="E209" s="6">
        <v>16</v>
      </c>
      <c r="F209" s="76">
        <v>5.08</v>
      </c>
      <c r="G209" s="76">
        <v>0.5720000000000001</v>
      </c>
      <c r="H209" s="6"/>
      <c r="I209" s="54"/>
      <c r="J209" s="76"/>
      <c r="K209" s="78"/>
      <c r="L209" s="54">
        <v>4.30102999566398</v>
      </c>
      <c r="M209" s="54">
        <v>0.622678221987</v>
      </c>
      <c r="N209" s="5"/>
      <c r="O209" s="5"/>
      <c r="P209" s="5"/>
      <c r="Q209" s="5"/>
      <c r="R209" s="5"/>
    </row>
    <row r="210" ht="17" customHeight="1">
      <c r="A210" s="6"/>
      <c r="B210" s="6"/>
      <c r="C210" s="6"/>
      <c r="D210" s="6"/>
      <c r="E210" s="6">
        <v>17</v>
      </c>
      <c r="F210" s="76">
        <v>5.15</v>
      </c>
      <c r="G210" s="76">
        <v>0.5680000000000001</v>
      </c>
      <c r="H210" s="6"/>
      <c r="I210" s="54"/>
      <c r="J210" s="76"/>
      <c r="K210" s="78"/>
      <c r="L210" s="78"/>
      <c r="M210" s="5"/>
      <c r="N210" s="5"/>
      <c r="O210" s="5"/>
      <c r="P210" s="5"/>
      <c r="Q210" s="5"/>
      <c r="R210" s="5"/>
    </row>
    <row r="211" ht="17" customHeight="1">
      <c r="A211" s="6"/>
      <c r="B211" s="6"/>
      <c r="C211" s="6"/>
      <c r="D211" s="6"/>
      <c r="E211" s="6">
        <v>18</v>
      </c>
      <c r="F211" s="76">
        <v>5.2</v>
      </c>
      <c r="G211" s="76">
        <v>0.5640000000000001</v>
      </c>
      <c r="H211" s="6"/>
      <c r="I211" s="54"/>
      <c r="J211" s="76"/>
      <c r="K211" s="78"/>
      <c r="L211" s="78"/>
      <c r="M211" s="5"/>
      <c r="N211" s="5"/>
      <c r="O211" s="5"/>
      <c r="P211" s="5"/>
      <c r="Q211" s="5"/>
      <c r="R211" s="5"/>
    </row>
    <row r="212" ht="17" customHeight="1">
      <c r="A212" s="6"/>
      <c r="B212" s="6"/>
      <c r="C212" s="6"/>
      <c r="D212" s="6"/>
      <c r="E212" s="6">
        <v>19</v>
      </c>
      <c r="F212" s="76">
        <v>5.26</v>
      </c>
      <c r="G212" s="76">
        <v>0.5600000000000001</v>
      </c>
      <c r="H212" s="6"/>
      <c r="I212" s="54"/>
      <c r="J212" s="76"/>
      <c r="K212" s="78"/>
      <c r="L212" s="78"/>
      <c r="M212" s="5"/>
      <c r="N212" s="5"/>
      <c r="O212" s="5"/>
      <c r="P212" s="5"/>
      <c r="Q212" s="5"/>
      <c r="R212" s="5"/>
    </row>
    <row r="213" ht="17" customHeight="1">
      <c r="A213" s="6"/>
      <c r="B213" s="6"/>
      <c r="C213" s="6"/>
      <c r="D213" s="6"/>
      <c r="E213" s="6">
        <v>20</v>
      </c>
      <c r="F213" s="76">
        <v>5.3</v>
      </c>
      <c r="G213" s="76">
        <v>0.556</v>
      </c>
      <c r="H213" s="6"/>
      <c r="I213" s="54"/>
      <c r="J213" s="76"/>
      <c r="K213" s="78"/>
      <c r="L213" s="78"/>
      <c r="M213" s="5"/>
      <c r="N213" s="5"/>
      <c r="O213" s="5"/>
      <c r="P213" s="5"/>
      <c r="Q213" s="5"/>
      <c r="R213" s="5"/>
    </row>
    <row r="214" ht="12.75" customHeight="1">
      <c r="A214" s="6">
        <v>8</v>
      </c>
      <c r="B214" s="6">
        <v>6</v>
      </c>
      <c r="C214" s="6">
        <v>6</v>
      </c>
      <c r="D214" s="6">
        <v>1</v>
      </c>
      <c r="E214" s="6">
        <v>1</v>
      </c>
      <c r="F214" s="76">
        <v>3.4</v>
      </c>
      <c r="G214" s="76">
        <v>0.111</v>
      </c>
      <c r="H214" s="6"/>
      <c r="I214" s="54"/>
      <c r="J214" s="76">
        <v>3</v>
      </c>
      <c r="K214" s="54">
        <v>0.108444444444444</v>
      </c>
      <c r="L214" s="54"/>
      <c r="M214" s="5"/>
      <c r="N214" s="5"/>
      <c r="O214" s="5"/>
      <c r="P214" s="5"/>
      <c r="Q214" s="5"/>
      <c r="R214" s="5"/>
    </row>
    <row r="215" ht="12.75" customHeight="1">
      <c r="A215" s="6"/>
      <c r="B215" s="6"/>
      <c r="C215" s="6"/>
      <c r="D215" s="6"/>
      <c r="E215" s="6">
        <v>2</v>
      </c>
      <c r="F215" s="76">
        <v>3.7</v>
      </c>
      <c r="G215" s="76">
        <v>0.113</v>
      </c>
      <c r="H215" s="6"/>
      <c r="I215" s="54"/>
      <c r="J215" s="76">
        <v>3.2</v>
      </c>
      <c r="K215" s="54">
        <v>0.107477777777778</v>
      </c>
      <c r="L215" s="54"/>
      <c r="M215" s="5"/>
      <c r="N215" s="5"/>
      <c r="O215" s="5"/>
      <c r="P215" s="5"/>
      <c r="Q215" s="5"/>
      <c r="R215" s="5"/>
    </row>
    <row r="216" ht="12.75" customHeight="1">
      <c r="A216" s="6"/>
      <c r="B216" s="6"/>
      <c r="C216" s="6"/>
      <c r="D216" s="6"/>
      <c r="E216" s="6">
        <v>3</v>
      </c>
      <c r="F216" s="76">
        <v>3.88</v>
      </c>
      <c r="G216" s="76">
        <v>0.119</v>
      </c>
      <c r="H216" s="6"/>
      <c r="I216" s="54"/>
      <c r="J216" s="76">
        <v>3.4</v>
      </c>
      <c r="K216" s="54">
        <v>0.107911111111111</v>
      </c>
      <c r="L216" s="54"/>
      <c r="M216" s="5"/>
      <c r="N216" s="5"/>
      <c r="O216" s="5"/>
      <c r="P216" s="5"/>
      <c r="Q216" s="5"/>
      <c r="R216" s="5"/>
    </row>
    <row r="217" ht="12.75" customHeight="1">
      <c r="A217" s="6"/>
      <c r="B217" s="6"/>
      <c r="C217" s="6"/>
      <c r="D217" s="6"/>
      <c r="E217" s="6">
        <v>4</v>
      </c>
      <c r="F217" s="76">
        <v>4</v>
      </c>
      <c r="G217" s="76">
        <v>0.124</v>
      </c>
      <c r="H217" s="6"/>
      <c r="I217" s="54"/>
      <c r="J217" s="76">
        <v>3.6</v>
      </c>
      <c r="K217" s="54">
        <v>0.1136</v>
      </c>
      <c r="L217" s="54"/>
      <c r="M217" s="5"/>
      <c r="N217" s="5"/>
      <c r="O217" s="5"/>
      <c r="P217" s="5"/>
      <c r="Q217" s="5"/>
      <c r="R217" s="5"/>
    </row>
    <row r="218" ht="12.75" customHeight="1">
      <c r="A218" s="6"/>
      <c r="B218" s="6"/>
      <c r="C218" s="6"/>
      <c r="D218" s="6"/>
      <c r="E218" s="6">
        <v>5</v>
      </c>
      <c r="F218" s="76">
        <v>4.1</v>
      </c>
      <c r="G218" s="76">
        <v>0.128</v>
      </c>
      <c r="H218" s="6"/>
      <c r="I218" s="54"/>
      <c r="J218" s="76">
        <v>3.8</v>
      </c>
      <c r="K218" s="54">
        <v>0.1244</v>
      </c>
      <c r="L218" s="54"/>
      <c r="M218" s="5"/>
      <c r="N218" s="5"/>
      <c r="O218" s="5"/>
      <c r="P218" s="5"/>
      <c r="Q218" s="5"/>
      <c r="R218" s="5"/>
    </row>
    <row r="219" ht="12.75" customHeight="1">
      <c r="A219" s="6"/>
      <c r="B219" s="6"/>
      <c r="C219" s="6"/>
      <c r="D219" s="6"/>
      <c r="E219" s="6">
        <v>6</v>
      </c>
      <c r="F219" s="76">
        <v>4.18</v>
      </c>
      <c r="G219" s="76">
        <v>0.131</v>
      </c>
      <c r="H219" s="6"/>
      <c r="I219" s="54"/>
      <c r="J219" s="76">
        <v>4</v>
      </c>
      <c r="K219" s="54">
        <v>0.134155555555556</v>
      </c>
      <c r="L219" s="54"/>
      <c r="M219" s="5"/>
      <c r="N219" s="5"/>
      <c r="O219" s="5"/>
      <c r="P219" s="5"/>
      <c r="Q219" s="5"/>
      <c r="R219" s="5"/>
    </row>
    <row r="220" ht="12.75" customHeight="1">
      <c r="A220" s="6"/>
      <c r="B220" s="6"/>
      <c r="C220" s="6"/>
      <c r="D220" s="6"/>
      <c r="E220" s="6">
        <v>7</v>
      </c>
      <c r="F220" s="76">
        <v>4.24</v>
      </c>
      <c r="G220" s="76">
        <v>0.133</v>
      </c>
      <c r="H220" s="6"/>
      <c r="I220" s="54"/>
      <c r="J220" s="76">
        <v>4.2</v>
      </c>
      <c r="K220" s="54">
        <v>0.139711111111111</v>
      </c>
      <c r="L220" s="54"/>
      <c r="M220" s="5"/>
      <c r="N220" s="5"/>
      <c r="O220" s="5"/>
      <c r="P220" s="5"/>
      <c r="Q220" s="5"/>
      <c r="R220" s="5"/>
    </row>
    <row r="221" ht="12.75" customHeight="1">
      <c r="A221" s="6"/>
      <c r="B221" s="6"/>
      <c r="C221" s="6"/>
      <c r="D221" s="6"/>
      <c r="E221" s="6">
        <v>8</v>
      </c>
      <c r="F221" s="76">
        <v>4.3</v>
      </c>
      <c r="G221" s="76">
        <v>0.135</v>
      </c>
      <c r="H221" s="6"/>
      <c r="I221" s="54"/>
      <c r="J221" s="76">
        <v>4.4</v>
      </c>
      <c r="K221" s="54">
        <v>0.141333333333333</v>
      </c>
      <c r="L221" s="54"/>
      <c r="M221" s="5"/>
      <c r="N221" s="5"/>
      <c r="O221" s="5"/>
      <c r="P221" s="5"/>
      <c r="Q221" s="5"/>
      <c r="R221" s="5"/>
    </row>
    <row r="222" ht="12.75" customHeight="1">
      <c r="A222" s="6"/>
      <c r="B222" s="6"/>
      <c r="C222" s="6"/>
      <c r="D222" s="6"/>
      <c r="E222" s="6">
        <v>9</v>
      </c>
      <c r="F222" s="76">
        <v>4.4</v>
      </c>
      <c r="G222" s="76">
        <v>0.137</v>
      </c>
      <c r="H222" s="6"/>
      <c r="I222" s="54"/>
      <c r="J222" s="76">
        <v>4.6</v>
      </c>
      <c r="K222" s="54">
        <v>0.138344444444444</v>
      </c>
      <c r="L222" s="54"/>
      <c r="M222" s="5"/>
      <c r="N222" s="5"/>
      <c r="O222" s="5"/>
      <c r="P222" s="5"/>
      <c r="Q222" s="5"/>
      <c r="R222" s="5"/>
    </row>
    <row r="223" ht="12.75" customHeight="1">
      <c r="A223" s="6"/>
      <c r="B223" s="6"/>
      <c r="C223" s="6"/>
      <c r="D223" s="6"/>
      <c r="E223" s="6">
        <v>10</v>
      </c>
      <c r="F223" s="76">
        <v>4.48</v>
      </c>
      <c r="G223" s="76">
        <v>0.137</v>
      </c>
      <c r="H223" s="6"/>
      <c r="I223" s="54"/>
      <c r="J223" s="76">
        <v>4.8</v>
      </c>
      <c r="K223" s="54">
        <v>0.130044444444444</v>
      </c>
      <c r="L223" s="54"/>
      <c r="M223" s="5"/>
      <c r="N223" s="5"/>
      <c r="O223" s="5"/>
      <c r="P223" s="5"/>
      <c r="Q223" s="5"/>
      <c r="R223" s="5"/>
    </row>
    <row r="224" ht="12.75" customHeight="1">
      <c r="A224" s="6"/>
      <c r="B224" s="6"/>
      <c r="C224" s="6"/>
      <c r="D224" s="6"/>
      <c r="E224" s="6">
        <v>11</v>
      </c>
      <c r="F224" s="76">
        <v>4.6</v>
      </c>
      <c r="G224" s="76">
        <v>0.137</v>
      </c>
      <c r="H224" s="6"/>
      <c r="I224" s="54"/>
      <c r="J224" s="76">
        <v>5</v>
      </c>
      <c r="K224" s="54">
        <v>0.117777777777778</v>
      </c>
      <c r="L224" s="54"/>
      <c r="M224" s="5"/>
      <c r="N224" s="5"/>
      <c r="O224" s="5"/>
      <c r="P224" s="5"/>
      <c r="Q224" s="5"/>
      <c r="R224" s="5"/>
    </row>
    <row r="225" ht="17" customHeight="1">
      <c r="A225" s="6"/>
      <c r="B225" s="6"/>
      <c r="C225" s="6"/>
      <c r="D225" s="6"/>
      <c r="E225" s="6">
        <v>12</v>
      </c>
      <c r="F225" s="76">
        <v>4.7</v>
      </c>
      <c r="G225" s="76">
        <v>0.134</v>
      </c>
      <c r="H225" s="6"/>
      <c r="I225" s="54"/>
      <c r="J225" s="76"/>
      <c r="K225" s="78"/>
      <c r="L225" s="78"/>
      <c r="M225" s="5"/>
      <c r="N225" s="5"/>
      <c r="O225" s="5"/>
      <c r="P225" s="5"/>
      <c r="Q225" s="5"/>
      <c r="R225" s="5"/>
    </row>
    <row r="226" ht="17" customHeight="1">
      <c r="A226" s="6"/>
      <c r="B226" s="6"/>
      <c r="C226" s="6"/>
      <c r="D226" s="6"/>
      <c r="E226" s="6">
        <v>13</v>
      </c>
      <c r="F226" s="76">
        <v>4.78</v>
      </c>
      <c r="G226" s="76">
        <v>0.131</v>
      </c>
      <c r="H226" s="6"/>
      <c r="I226" s="54"/>
      <c r="J226" s="76"/>
      <c r="K226" s="78"/>
      <c r="L226" s="78"/>
      <c r="M226" s="5"/>
      <c r="N226" s="5"/>
      <c r="O226" s="5"/>
      <c r="P226" s="5"/>
      <c r="Q226" s="5"/>
      <c r="R226" s="5"/>
    </row>
    <row r="227" ht="17" customHeight="1">
      <c r="A227" s="6"/>
      <c r="B227" s="6"/>
      <c r="C227" s="6"/>
      <c r="D227" s="6"/>
      <c r="E227" s="6">
        <v>14</v>
      </c>
      <c r="F227" s="76">
        <v>4.9</v>
      </c>
      <c r="G227" s="76">
        <v>0.125</v>
      </c>
      <c r="H227" s="6"/>
      <c r="I227" s="54"/>
      <c r="J227" s="76"/>
      <c r="K227" s="78"/>
      <c r="L227" s="78"/>
      <c r="M227" s="5"/>
      <c r="N227" s="5"/>
      <c r="O227" s="5"/>
      <c r="P227" s="5"/>
      <c r="Q227" s="5"/>
      <c r="R227" s="5"/>
    </row>
    <row r="228" ht="17" customHeight="1">
      <c r="A228" s="6"/>
      <c r="B228" s="6"/>
      <c r="C228" s="6"/>
      <c r="D228" s="6"/>
      <c r="E228" s="6">
        <v>15</v>
      </c>
      <c r="F228" s="76">
        <v>5</v>
      </c>
      <c r="G228" s="76">
        <v>0.119</v>
      </c>
      <c r="H228" s="6"/>
      <c r="I228" s="54"/>
      <c r="J228" s="76"/>
      <c r="K228" s="78"/>
      <c r="L228" s="78"/>
      <c r="M228" s="5"/>
      <c r="N228" s="5"/>
      <c r="O228" s="5"/>
      <c r="P228" s="5"/>
      <c r="Q228" s="5"/>
      <c r="R228" s="5"/>
    </row>
    <row r="229" ht="17" customHeight="1">
      <c r="A229" s="6"/>
      <c r="B229" s="6"/>
      <c r="C229" s="6"/>
      <c r="D229" s="6"/>
      <c r="E229" s="6">
        <v>16</v>
      </c>
      <c r="F229" s="76">
        <v>5.08</v>
      </c>
      <c r="G229" s="76">
        <v>0.114</v>
      </c>
      <c r="H229" s="6"/>
      <c r="I229" s="54"/>
      <c r="J229" s="76"/>
      <c r="K229" s="78"/>
      <c r="L229" s="78"/>
      <c r="M229" s="5"/>
      <c r="N229" s="5"/>
      <c r="O229" s="5"/>
      <c r="P229" s="5"/>
      <c r="Q229" s="5"/>
      <c r="R229" s="5"/>
    </row>
    <row r="230" ht="17" customHeight="1">
      <c r="A230" s="6"/>
      <c r="B230" s="6"/>
      <c r="C230" s="6"/>
      <c r="D230" s="6"/>
      <c r="E230" s="6">
        <v>17</v>
      </c>
      <c r="F230" s="76">
        <v>5.15</v>
      </c>
      <c r="G230" s="76">
        <v>0.109</v>
      </c>
      <c r="H230" s="6"/>
      <c r="I230" s="54"/>
      <c r="J230" s="76"/>
      <c r="K230" s="78"/>
      <c r="L230" s="78"/>
      <c r="M230" s="5"/>
      <c r="N230" s="5"/>
      <c r="O230" s="5"/>
      <c r="P230" s="5"/>
      <c r="Q230" s="5"/>
      <c r="R230" s="5"/>
    </row>
    <row r="231" ht="17" customHeight="1">
      <c r="A231" s="6"/>
      <c r="B231" s="6"/>
      <c r="C231" s="6"/>
      <c r="D231" s="6"/>
      <c r="E231" s="6">
        <v>18</v>
      </c>
      <c r="F231" s="76">
        <v>5.2</v>
      </c>
      <c r="G231" s="76">
        <v>0.105</v>
      </c>
      <c r="H231" s="6"/>
      <c r="I231" s="54"/>
      <c r="J231" s="76"/>
      <c r="K231" s="78"/>
      <c r="L231" s="78"/>
      <c r="M231" s="5"/>
      <c r="N231" s="5"/>
      <c r="O231" s="5"/>
      <c r="P231" s="5"/>
      <c r="Q231" s="5"/>
      <c r="R231" s="5"/>
    </row>
    <row r="232" ht="17" customHeight="1">
      <c r="A232" s="6"/>
      <c r="B232" s="6"/>
      <c r="C232" s="6"/>
      <c r="D232" s="6"/>
      <c r="E232" s="6">
        <v>19</v>
      </c>
      <c r="F232" s="76">
        <v>5.26</v>
      </c>
      <c r="G232" s="76">
        <v>0.101</v>
      </c>
      <c r="H232" s="6"/>
      <c r="I232" s="54"/>
      <c r="J232" s="76"/>
      <c r="K232" s="78"/>
      <c r="L232" s="78"/>
      <c r="M232" s="5"/>
      <c r="N232" s="5"/>
      <c r="O232" s="5"/>
      <c r="P232" s="5"/>
      <c r="Q232" s="5"/>
      <c r="R232" s="5"/>
    </row>
    <row r="233" ht="17" customHeight="1">
      <c r="A233" s="6"/>
      <c r="B233" s="6"/>
      <c r="C233" s="6"/>
      <c r="D233" s="6"/>
      <c r="E233" s="6">
        <v>20</v>
      </c>
      <c r="F233" s="76">
        <v>5.3</v>
      </c>
      <c r="G233" s="76">
        <v>0.09810000000000001</v>
      </c>
      <c r="H233" s="6"/>
      <c r="I233" s="54"/>
      <c r="J233" s="76"/>
      <c r="K233" s="78"/>
      <c r="L233" s="78"/>
      <c r="M233" s="5"/>
      <c r="N233" s="5"/>
      <c r="O233" s="5"/>
      <c r="P233" s="5"/>
      <c r="Q233" s="5"/>
      <c r="R233" s="5"/>
    </row>
    <row r="234" ht="17" customHeight="1">
      <c r="A234" s="6">
        <v>8</v>
      </c>
      <c r="B234" s="6">
        <v>6</v>
      </c>
      <c r="C234" s="6">
        <v>6</v>
      </c>
      <c r="D234" s="6">
        <v>2</v>
      </c>
      <c r="E234" s="6">
        <v>1</v>
      </c>
      <c r="F234" s="76">
        <v>3.4</v>
      </c>
      <c r="G234" s="76">
        <v>0.333</v>
      </c>
      <c r="H234" s="6"/>
      <c r="I234" s="54"/>
      <c r="J234" s="76">
        <v>3</v>
      </c>
      <c r="K234" s="54">
        <v>0.325333333333333</v>
      </c>
      <c r="L234" s="78"/>
      <c r="M234" s="53"/>
      <c r="N234" s="23"/>
      <c r="O234" s="23"/>
      <c r="P234" s="23"/>
      <c r="Q234" s="23"/>
      <c r="R234" s="23"/>
    </row>
    <row r="235" ht="17" customHeight="1">
      <c r="A235" s="6"/>
      <c r="B235" s="6"/>
      <c r="C235" s="6"/>
      <c r="D235" s="6"/>
      <c r="E235" s="6">
        <v>2</v>
      </c>
      <c r="F235" s="76">
        <v>3.7</v>
      </c>
      <c r="G235" s="76">
        <v>0.339</v>
      </c>
      <c r="H235" s="6"/>
      <c r="I235" s="54"/>
      <c r="J235" s="76">
        <v>3.2</v>
      </c>
      <c r="K235" s="54">
        <v>0.322433333333333</v>
      </c>
      <c r="L235" s="78"/>
      <c r="M235" s="53"/>
      <c r="N235" s="23"/>
      <c r="O235" s="23"/>
      <c r="P235" s="23"/>
      <c r="Q235" s="23"/>
      <c r="R235" s="23"/>
    </row>
    <row r="236" ht="17" customHeight="1">
      <c r="A236" s="6"/>
      <c r="B236" s="6"/>
      <c r="C236" s="6"/>
      <c r="D236" s="6"/>
      <c r="E236" s="6">
        <v>3</v>
      </c>
      <c r="F236" s="76">
        <v>3.88</v>
      </c>
      <c r="G236" s="76">
        <v>0.357</v>
      </c>
      <c r="H236" s="6"/>
      <c r="I236" s="54"/>
      <c r="J236" s="76">
        <v>3.4</v>
      </c>
      <c r="K236" s="54">
        <v>0.323733333333333</v>
      </c>
      <c r="L236" s="78"/>
      <c r="M236" s="53"/>
      <c r="N236" s="23"/>
      <c r="O236" s="23"/>
      <c r="P236" s="23"/>
      <c r="Q236" s="23"/>
      <c r="R236" s="23"/>
    </row>
    <row r="237" ht="17" customHeight="1">
      <c r="A237" s="6"/>
      <c r="B237" s="6"/>
      <c r="C237" s="6"/>
      <c r="D237" s="6"/>
      <c r="E237" s="6">
        <v>4</v>
      </c>
      <c r="F237" s="76">
        <v>4</v>
      </c>
      <c r="G237" s="76">
        <v>0.372</v>
      </c>
      <c r="H237" s="6"/>
      <c r="I237" s="54"/>
      <c r="J237" s="76">
        <v>3.6</v>
      </c>
      <c r="K237" s="54">
        <v>0.3408</v>
      </c>
      <c r="L237" s="78"/>
      <c r="M237" s="53"/>
      <c r="N237" s="23"/>
      <c r="O237" s="23"/>
      <c r="P237" s="23"/>
      <c r="Q237" s="23"/>
      <c r="R237" s="23"/>
    </row>
    <row r="238" ht="17" customHeight="1">
      <c r="A238" s="6"/>
      <c r="B238" s="6"/>
      <c r="C238" s="6"/>
      <c r="D238" s="6"/>
      <c r="E238" s="6">
        <v>5</v>
      </c>
      <c r="F238" s="76">
        <v>4.1</v>
      </c>
      <c r="G238" s="76">
        <v>0.384</v>
      </c>
      <c r="H238" s="6"/>
      <c r="I238" s="54"/>
      <c r="J238" s="76">
        <v>3.8</v>
      </c>
      <c r="K238" s="54">
        <v>0.3732</v>
      </c>
      <c r="L238" s="78"/>
      <c r="M238" s="53"/>
      <c r="N238" s="23"/>
      <c r="O238" s="23"/>
      <c r="P238" s="23"/>
      <c r="Q238" s="23"/>
      <c r="R238" s="23"/>
    </row>
    <row r="239" ht="17" customHeight="1">
      <c r="A239" s="6"/>
      <c r="B239" s="6"/>
      <c r="C239" s="6"/>
      <c r="D239" s="6"/>
      <c r="E239" s="6">
        <v>6</v>
      </c>
      <c r="F239" s="76">
        <v>4.18</v>
      </c>
      <c r="G239" s="76">
        <v>0.393</v>
      </c>
      <c r="H239" s="6"/>
      <c r="I239" s="54"/>
      <c r="J239" s="76">
        <v>4</v>
      </c>
      <c r="K239" s="54">
        <v>0.402466666666667</v>
      </c>
      <c r="L239" s="78"/>
      <c r="M239" s="53"/>
      <c r="N239" s="23"/>
      <c r="O239" s="23"/>
      <c r="P239" s="23"/>
      <c r="Q239" s="23"/>
      <c r="R239" s="23"/>
    </row>
    <row r="240" ht="17" customHeight="1">
      <c r="A240" s="6"/>
      <c r="B240" s="6"/>
      <c r="C240" s="6"/>
      <c r="D240" s="6"/>
      <c r="E240" s="6">
        <v>7</v>
      </c>
      <c r="F240" s="76">
        <v>4.24</v>
      </c>
      <c r="G240" s="76">
        <v>0.399</v>
      </c>
      <c r="H240" s="6"/>
      <c r="I240" s="54"/>
      <c r="J240" s="76">
        <v>4.2</v>
      </c>
      <c r="K240" s="54">
        <v>0.419133333333333</v>
      </c>
      <c r="L240" s="78"/>
      <c r="M240" s="53"/>
      <c r="N240" s="23"/>
      <c r="O240" s="23"/>
      <c r="P240" s="23"/>
      <c r="Q240" s="23"/>
      <c r="R240" s="23"/>
    </row>
    <row r="241" ht="17" customHeight="1">
      <c r="A241" s="6"/>
      <c r="B241" s="6"/>
      <c r="C241" s="6"/>
      <c r="D241" s="6"/>
      <c r="E241" s="6">
        <v>8</v>
      </c>
      <c r="F241" s="76">
        <v>4.3</v>
      </c>
      <c r="G241" s="76">
        <v>0.405</v>
      </c>
      <c r="H241" s="6"/>
      <c r="I241" s="54"/>
      <c r="J241" s="76">
        <v>4.4</v>
      </c>
      <c r="K241" s="54">
        <v>0.424</v>
      </c>
      <c r="L241" s="78"/>
      <c r="M241" s="53"/>
      <c r="N241" s="23"/>
      <c r="O241" s="23"/>
      <c r="P241" s="23"/>
      <c r="Q241" s="23"/>
      <c r="R241" s="23"/>
    </row>
    <row r="242" ht="17" customHeight="1">
      <c r="A242" s="6"/>
      <c r="B242" s="6"/>
      <c r="C242" s="6"/>
      <c r="D242" s="6"/>
      <c r="E242" s="6">
        <v>9</v>
      </c>
      <c r="F242" s="76">
        <v>4.4</v>
      </c>
      <c r="G242" s="76">
        <v>0.411</v>
      </c>
      <c r="H242" s="6"/>
      <c r="I242" s="54"/>
      <c r="J242" s="76">
        <v>4.6</v>
      </c>
      <c r="K242" s="54">
        <v>0.415033333333333</v>
      </c>
      <c r="L242" s="78"/>
      <c r="M242" s="53"/>
      <c r="N242" s="23"/>
      <c r="O242" s="23"/>
      <c r="P242" s="23"/>
      <c r="Q242" s="23"/>
      <c r="R242" s="23"/>
    </row>
    <row r="243" ht="17" customHeight="1">
      <c r="A243" s="6"/>
      <c r="B243" s="6"/>
      <c r="C243" s="6"/>
      <c r="D243" s="6"/>
      <c r="E243" s="6">
        <v>10</v>
      </c>
      <c r="F243" s="76">
        <v>4.48</v>
      </c>
      <c r="G243" s="76">
        <v>0.411</v>
      </c>
      <c r="H243" s="6"/>
      <c r="I243" s="54"/>
      <c r="J243" s="76">
        <v>4.8</v>
      </c>
      <c r="K243" s="54">
        <v>0.3901333333333331</v>
      </c>
      <c r="L243" s="78"/>
      <c r="M243" s="53"/>
      <c r="N243" s="23"/>
      <c r="O243" s="23"/>
      <c r="P243" s="23"/>
      <c r="Q243" s="23"/>
      <c r="R243" s="23"/>
    </row>
    <row r="244" ht="17" customHeight="1">
      <c r="A244" s="6"/>
      <c r="B244" s="6"/>
      <c r="C244" s="6"/>
      <c r="D244" s="6"/>
      <c r="E244" s="6">
        <v>11</v>
      </c>
      <c r="F244" s="76">
        <v>4.6</v>
      </c>
      <c r="G244" s="76">
        <v>0.411</v>
      </c>
      <c r="H244" s="6"/>
      <c r="I244" s="54"/>
      <c r="J244" s="76">
        <v>5</v>
      </c>
      <c r="K244" s="54">
        <v>0.3533333333333331</v>
      </c>
      <c r="L244" s="78"/>
      <c r="M244" s="53"/>
      <c r="N244" s="23"/>
      <c r="O244" s="23"/>
      <c r="P244" s="23"/>
      <c r="Q244" s="23"/>
      <c r="R244" s="23"/>
    </row>
    <row r="245" ht="17" customHeight="1">
      <c r="A245" s="6"/>
      <c r="B245" s="6"/>
      <c r="C245" s="6"/>
      <c r="D245" s="6"/>
      <c r="E245" s="6">
        <v>12</v>
      </c>
      <c r="F245" s="76">
        <v>4.7</v>
      </c>
      <c r="G245" s="76">
        <v>0.402</v>
      </c>
      <c r="H245" s="6"/>
      <c r="I245" s="54"/>
      <c r="J245" s="76"/>
      <c r="K245" s="78"/>
      <c r="L245" s="78"/>
      <c r="M245" s="53"/>
      <c r="N245" s="23"/>
      <c r="O245" s="23"/>
      <c r="P245" s="23"/>
      <c r="Q245" s="23"/>
      <c r="R245" s="23"/>
    </row>
    <row r="246" ht="17" customHeight="1">
      <c r="A246" s="6"/>
      <c r="B246" s="6"/>
      <c r="C246" s="6"/>
      <c r="D246" s="6"/>
      <c r="E246" s="6">
        <v>13</v>
      </c>
      <c r="F246" s="76">
        <v>4.78</v>
      </c>
      <c r="G246" s="76">
        <v>0.393</v>
      </c>
      <c r="H246" s="6"/>
      <c r="I246" s="54"/>
      <c r="J246" s="76"/>
      <c r="K246" s="78"/>
      <c r="L246" s="78"/>
      <c r="M246" s="53"/>
      <c r="N246" s="23"/>
      <c r="O246" s="23"/>
      <c r="P246" s="23"/>
      <c r="Q246" s="23"/>
      <c r="R246" s="23"/>
    </row>
    <row r="247" ht="17" customHeight="1">
      <c r="A247" s="6"/>
      <c r="B247" s="6"/>
      <c r="C247" s="6"/>
      <c r="D247" s="6"/>
      <c r="E247" s="6">
        <v>14</v>
      </c>
      <c r="F247" s="76">
        <v>4.9</v>
      </c>
      <c r="G247" s="76">
        <v>0.375</v>
      </c>
      <c r="H247" s="6"/>
      <c r="I247" s="54"/>
      <c r="J247" s="76"/>
      <c r="K247" s="78"/>
      <c r="L247" s="78"/>
      <c r="M247" s="53"/>
      <c r="N247" s="23"/>
      <c r="O247" s="23"/>
      <c r="P247" s="23"/>
      <c r="Q247" s="23"/>
      <c r="R247" s="23"/>
    </row>
    <row r="248" ht="17" customHeight="1">
      <c r="A248" s="6"/>
      <c r="B248" s="6"/>
      <c r="C248" s="6"/>
      <c r="D248" s="6"/>
      <c r="E248" s="6">
        <v>15</v>
      </c>
      <c r="F248" s="76">
        <v>5</v>
      </c>
      <c r="G248" s="76">
        <v>0.357</v>
      </c>
      <c r="H248" s="6"/>
      <c r="I248" s="54"/>
      <c r="J248" s="76"/>
      <c r="K248" s="78"/>
      <c r="L248" s="78"/>
      <c r="M248" s="53"/>
      <c r="N248" s="23"/>
      <c r="O248" s="23"/>
      <c r="P248" s="23"/>
      <c r="Q248" s="23"/>
      <c r="R248" s="23"/>
    </row>
    <row r="249" ht="17" customHeight="1">
      <c r="A249" s="6"/>
      <c r="B249" s="6"/>
      <c r="C249" s="6"/>
      <c r="D249" s="6"/>
      <c r="E249" s="6">
        <v>16</v>
      </c>
      <c r="F249" s="76">
        <v>5.08</v>
      </c>
      <c r="G249" s="76">
        <v>0.342</v>
      </c>
      <c r="H249" s="6"/>
      <c r="I249" s="54"/>
      <c r="J249" s="76"/>
      <c r="K249" s="78"/>
      <c r="L249" s="78"/>
      <c r="M249" s="53"/>
      <c r="N249" s="23"/>
      <c r="O249" s="23"/>
      <c r="P249" s="23"/>
      <c r="Q249" s="23"/>
      <c r="R249" s="23"/>
    </row>
    <row r="250" ht="17" customHeight="1">
      <c r="A250" s="6"/>
      <c r="B250" s="6"/>
      <c r="C250" s="6"/>
      <c r="D250" s="6"/>
      <c r="E250" s="6">
        <v>17</v>
      </c>
      <c r="F250" s="76">
        <v>5.15</v>
      </c>
      <c r="G250" s="76">
        <v>0.327</v>
      </c>
      <c r="H250" s="6"/>
      <c r="I250" s="54"/>
      <c r="J250" s="76"/>
      <c r="K250" s="78"/>
      <c r="L250" s="78"/>
      <c r="M250" s="53"/>
      <c r="N250" s="23"/>
      <c r="O250" s="23"/>
      <c r="P250" s="23"/>
      <c r="Q250" s="23"/>
      <c r="R250" s="23"/>
    </row>
    <row r="251" ht="17" customHeight="1">
      <c r="A251" s="6"/>
      <c r="B251" s="6"/>
      <c r="C251" s="6"/>
      <c r="D251" s="6"/>
      <c r="E251" s="6">
        <v>18</v>
      </c>
      <c r="F251" s="76">
        <v>5.2</v>
      </c>
      <c r="G251" s="76">
        <v>0.315</v>
      </c>
      <c r="H251" s="6"/>
      <c r="I251" s="54"/>
      <c r="J251" s="76"/>
      <c r="K251" s="78"/>
      <c r="L251" s="78"/>
      <c r="M251" s="53"/>
      <c r="N251" s="23"/>
      <c r="O251" s="23"/>
      <c r="P251" s="23"/>
      <c r="Q251" s="23"/>
      <c r="R251" s="23"/>
    </row>
    <row r="252" ht="17" customHeight="1">
      <c r="A252" s="6"/>
      <c r="B252" s="6"/>
      <c r="C252" s="6"/>
      <c r="D252" s="6"/>
      <c r="E252" s="6">
        <v>19</v>
      </c>
      <c r="F252" s="76">
        <v>5.26</v>
      </c>
      <c r="G252" s="76">
        <v>0.303</v>
      </c>
      <c r="H252" s="6"/>
      <c r="I252" s="54"/>
      <c r="J252" s="76"/>
      <c r="K252" s="78"/>
      <c r="L252" s="78"/>
      <c r="M252" s="53"/>
      <c r="N252" s="23"/>
      <c r="O252" s="23"/>
      <c r="P252" s="23"/>
      <c r="Q252" s="23"/>
      <c r="R252" s="23"/>
    </row>
    <row r="253" ht="17" customHeight="1">
      <c r="A253" s="6"/>
      <c r="B253" s="6"/>
      <c r="C253" s="6"/>
      <c r="D253" s="6"/>
      <c r="E253" s="6">
        <v>20</v>
      </c>
      <c r="F253" s="76">
        <v>5.3</v>
      </c>
      <c r="G253" s="76">
        <v>0.2943</v>
      </c>
      <c r="H253" s="6"/>
      <c r="I253" s="54"/>
      <c r="J253" s="76"/>
      <c r="K253" s="78"/>
      <c r="L253" s="78"/>
      <c r="M253" s="53"/>
      <c r="N253" s="23"/>
      <c r="O253" s="23"/>
      <c r="P253" s="23"/>
      <c r="Q253" s="23"/>
      <c r="R253" s="23"/>
    </row>
    <row r="254" ht="17" customHeight="1">
      <c r="A254" s="6">
        <v>8</v>
      </c>
      <c r="B254" s="6">
        <v>6</v>
      </c>
      <c r="C254" s="6">
        <v>6</v>
      </c>
      <c r="D254" s="6">
        <v>3</v>
      </c>
      <c r="E254" s="6">
        <v>1</v>
      </c>
      <c r="F254" s="76">
        <v>3.4</v>
      </c>
      <c r="G254" s="76">
        <v>0.555</v>
      </c>
      <c r="H254" s="6"/>
      <c r="I254" s="54"/>
      <c r="J254" s="76">
        <v>3</v>
      </c>
      <c r="K254" s="54">
        <v>0.5422222222222221</v>
      </c>
      <c r="L254" s="78"/>
      <c r="M254" s="53"/>
      <c r="N254" s="23"/>
      <c r="O254" s="23"/>
      <c r="P254" s="23"/>
      <c r="Q254" s="23"/>
      <c r="R254" s="23"/>
    </row>
    <row r="255" ht="17" customHeight="1">
      <c r="A255" s="6"/>
      <c r="B255" s="6"/>
      <c r="C255" s="6"/>
      <c r="D255" s="6"/>
      <c r="E255" s="6">
        <v>2</v>
      </c>
      <c r="F255" s="76">
        <v>3.7</v>
      </c>
      <c r="G255" s="76">
        <v>0.5650000000000001</v>
      </c>
      <c r="H255" s="6"/>
      <c r="I255" s="54"/>
      <c r="J255" s="76">
        <v>3.2</v>
      </c>
      <c r="K255" s="54">
        <v>0.537388888888889</v>
      </c>
      <c r="L255" s="78"/>
      <c r="M255" s="53"/>
      <c r="N255" s="23"/>
      <c r="O255" s="23"/>
      <c r="P255" s="23"/>
      <c r="Q255" s="23"/>
      <c r="R255" s="23"/>
    </row>
    <row r="256" ht="17" customHeight="1">
      <c r="A256" s="6"/>
      <c r="B256" s="6"/>
      <c r="C256" s="6"/>
      <c r="D256" s="6"/>
      <c r="E256" s="6">
        <v>3</v>
      </c>
      <c r="F256" s="76">
        <v>3.88</v>
      </c>
      <c r="G256" s="76">
        <v>0.595</v>
      </c>
      <c r="H256" s="6"/>
      <c r="I256" s="54"/>
      <c r="J256" s="76">
        <v>3.4</v>
      </c>
      <c r="K256" s="54">
        <v>0.539555555555556</v>
      </c>
      <c r="L256" s="78"/>
      <c r="M256" s="53"/>
      <c r="N256" s="23"/>
      <c r="O256" s="23"/>
      <c r="P256" s="23"/>
      <c r="Q256" s="23"/>
      <c r="R256" s="23"/>
    </row>
    <row r="257" ht="17" customHeight="1">
      <c r="A257" s="6"/>
      <c r="B257" s="6"/>
      <c r="C257" s="6"/>
      <c r="D257" s="6"/>
      <c r="E257" s="6">
        <v>4</v>
      </c>
      <c r="F257" s="76">
        <v>4</v>
      </c>
      <c r="G257" s="76">
        <v>0.62</v>
      </c>
      <c r="H257" s="6"/>
      <c r="I257" s="54"/>
      <c r="J257" s="76">
        <v>3.6</v>
      </c>
      <c r="K257" s="54">
        <v>0.5680000000000001</v>
      </c>
      <c r="L257" s="78"/>
      <c r="M257" s="53"/>
      <c r="N257" s="23"/>
      <c r="O257" s="23"/>
      <c r="P257" s="23"/>
      <c r="Q257" s="23"/>
      <c r="R257" s="23"/>
    </row>
    <row r="258" ht="17" customHeight="1">
      <c r="A258" s="6"/>
      <c r="B258" s="6"/>
      <c r="C258" s="6"/>
      <c r="D258" s="6"/>
      <c r="E258" s="6">
        <v>5</v>
      </c>
      <c r="F258" s="76">
        <v>4.1</v>
      </c>
      <c r="G258" s="76">
        <v>0.64</v>
      </c>
      <c r="H258" s="6"/>
      <c r="I258" s="54"/>
      <c r="J258" s="76">
        <v>3.8</v>
      </c>
      <c r="K258" s="54">
        <v>0.622</v>
      </c>
      <c r="L258" s="78"/>
      <c r="M258" s="53"/>
      <c r="N258" s="23"/>
      <c r="O258" s="23"/>
      <c r="P258" s="23"/>
      <c r="Q258" s="23"/>
      <c r="R258" s="23"/>
    </row>
    <row r="259" ht="17" customHeight="1">
      <c r="A259" s="6"/>
      <c r="B259" s="6"/>
      <c r="C259" s="6"/>
      <c r="D259" s="6"/>
      <c r="E259" s="6">
        <v>6</v>
      </c>
      <c r="F259" s="76">
        <v>4.18</v>
      </c>
      <c r="G259" s="76">
        <v>0.655</v>
      </c>
      <c r="H259" s="6"/>
      <c r="I259" s="54"/>
      <c r="J259" s="76">
        <v>4</v>
      </c>
      <c r="K259" s="54">
        <v>0.670777777777778</v>
      </c>
      <c r="L259" s="78"/>
      <c r="M259" s="53"/>
      <c r="N259" s="23"/>
      <c r="O259" s="23"/>
      <c r="P259" s="23"/>
      <c r="Q259" s="23"/>
      <c r="R259" s="23"/>
    </row>
    <row r="260" ht="17" customHeight="1">
      <c r="A260" s="6"/>
      <c r="B260" s="6"/>
      <c r="C260" s="6"/>
      <c r="D260" s="6"/>
      <c r="E260" s="6">
        <v>7</v>
      </c>
      <c r="F260" s="76">
        <v>4.24</v>
      </c>
      <c r="G260" s="76">
        <v>0.665</v>
      </c>
      <c r="H260" s="6"/>
      <c r="I260" s="54"/>
      <c r="J260" s="76">
        <v>4.2</v>
      </c>
      <c r="K260" s="54">
        <v>0.698555555555556</v>
      </c>
      <c r="L260" s="78"/>
      <c r="M260" s="53"/>
      <c r="N260" s="23"/>
      <c r="O260" s="23"/>
      <c r="P260" s="23"/>
      <c r="Q260" s="23"/>
      <c r="R260" s="23"/>
    </row>
    <row r="261" ht="17" customHeight="1">
      <c r="A261" s="6"/>
      <c r="B261" s="6"/>
      <c r="C261" s="6"/>
      <c r="D261" s="6"/>
      <c r="E261" s="6">
        <v>8</v>
      </c>
      <c r="F261" s="76">
        <v>4.3</v>
      </c>
      <c r="G261" s="76">
        <v>0.675</v>
      </c>
      <c r="H261" s="6"/>
      <c r="I261" s="54"/>
      <c r="J261" s="76">
        <v>4.4</v>
      </c>
      <c r="K261" s="54">
        <v>0.7066666666666671</v>
      </c>
      <c r="L261" s="78"/>
      <c r="M261" s="53"/>
      <c r="N261" s="23"/>
      <c r="O261" s="23"/>
      <c r="P261" s="23"/>
      <c r="Q261" s="23"/>
      <c r="R261" s="23"/>
    </row>
    <row r="262" ht="17" customHeight="1">
      <c r="A262" s="6"/>
      <c r="B262" s="6"/>
      <c r="C262" s="6"/>
      <c r="D262" s="6"/>
      <c r="E262" s="6">
        <v>9</v>
      </c>
      <c r="F262" s="76">
        <v>4.4</v>
      </c>
      <c r="G262" s="76">
        <v>0.6850000000000001</v>
      </c>
      <c r="H262" s="6"/>
      <c r="I262" s="54"/>
      <c r="J262" s="76">
        <v>4.6</v>
      </c>
      <c r="K262" s="54">
        <v>0.691722222222222</v>
      </c>
      <c r="L262" s="78"/>
      <c r="M262" s="53"/>
      <c r="N262" s="23"/>
      <c r="O262" s="23"/>
      <c r="P262" s="23"/>
      <c r="Q262" s="23"/>
      <c r="R262" s="23"/>
    </row>
    <row r="263" ht="17" customHeight="1">
      <c r="A263" s="6"/>
      <c r="B263" s="6"/>
      <c r="C263" s="6"/>
      <c r="D263" s="6"/>
      <c r="E263" s="6">
        <v>10</v>
      </c>
      <c r="F263" s="76">
        <v>4.48</v>
      </c>
      <c r="G263" s="76">
        <v>0.6850000000000001</v>
      </c>
      <c r="H263" s="6"/>
      <c r="I263" s="54"/>
      <c r="J263" s="76">
        <v>4.8</v>
      </c>
      <c r="K263" s="54">
        <v>0.650222222222222</v>
      </c>
      <c r="L263" s="78"/>
      <c r="M263" s="53"/>
      <c r="N263" s="23"/>
      <c r="O263" s="23"/>
      <c r="P263" s="23"/>
      <c r="Q263" s="23"/>
      <c r="R263" s="23"/>
    </row>
    <row r="264" ht="17" customHeight="1">
      <c r="A264" s="6"/>
      <c r="B264" s="6"/>
      <c r="C264" s="6"/>
      <c r="D264" s="6"/>
      <c r="E264" s="6">
        <v>11</v>
      </c>
      <c r="F264" s="76">
        <v>4.6</v>
      </c>
      <c r="G264" s="76">
        <v>0.6850000000000001</v>
      </c>
      <c r="H264" s="6"/>
      <c r="I264" s="54"/>
      <c r="J264" s="76">
        <v>5</v>
      </c>
      <c r="K264" s="54">
        <v>0.588888888888889</v>
      </c>
      <c r="L264" s="78"/>
      <c r="M264" s="53"/>
      <c r="N264" s="23"/>
      <c r="O264" s="23"/>
      <c r="P264" s="23"/>
      <c r="Q264" s="23"/>
      <c r="R264" s="23"/>
    </row>
    <row r="265" ht="17" customHeight="1">
      <c r="A265" s="6"/>
      <c r="B265" s="6"/>
      <c r="C265" s="6"/>
      <c r="D265" s="6"/>
      <c r="E265" s="6">
        <v>12</v>
      </c>
      <c r="F265" s="76">
        <v>4.7</v>
      </c>
      <c r="G265" s="76">
        <v>0.67</v>
      </c>
      <c r="H265" s="6"/>
      <c r="I265" s="54"/>
      <c r="J265" s="54"/>
      <c r="K265" s="78"/>
      <c r="L265" s="78"/>
      <c r="M265" s="53"/>
      <c r="N265" s="23"/>
      <c r="O265" s="23"/>
      <c r="P265" s="23"/>
      <c r="Q265" s="23"/>
      <c r="R265" s="23"/>
    </row>
    <row r="266" ht="17" customHeight="1">
      <c r="A266" s="6"/>
      <c r="B266" s="6"/>
      <c r="C266" s="6"/>
      <c r="D266" s="6"/>
      <c r="E266" s="6">
        <v>13</v>
      </c>
      <c r="F266" s="76">
        <v>4.78</v>
      </c>
      <c r="G266" s="76">
        <v>0.655</v>
      </c>
      <c r="H266" s="6"/>
      <c r="I266" s="54"/>
      <c r="J266" s="54"/>
      <c r="K266" s="78"/>
      <c r="L266" s="78"/>
      <c r="M266" s="53"/>
      <c r="N266" s="23"/>
      <c r="O266" s="23"/>
      <c r="P266" s="23"/>
      <c r="Q266" s="23"/>
      <c r="R266" s="23"/>
    </row>
    <row r="267" ht="17" customHeight="1">
      <c r="A267" s="6"/>
      <c r="B267" s="6"/>
      <c r="C267" s="6"/>
      <c r="D267" s="6"/>
      <c r="E267" s="6">
        <v>14</v>
      </c>
      <c r="F267" s="76">
        <v>4.9</v>
      </c>
      <c r="G267" s="76">
        <v>0.625</v>
      </c>
      <c r="H267" s="6"/>
      <c r="I267" s="54"/>
      <c r="J267" s="54"/>
      <c r="K267" s="78"/>
      <c r="L267" s="78"/>
      <c r="M267" s="53"/>
      <c r="N267" s="23"/>
      <c r="O267" s="23"/>
      <c r="P267" s="23"/>
      <c r="Q267" s="23"/>
      <c r="R267" s="23"/>
    </row>
    <row r="268" ht="17" customHeight="1">
      <c r="A268" s="6"/>
      <c r="B268" s="6"/>
      <c r="C268" s="6"/>
      <c r="D268" s="6"/>
      <c r="E268" s="6">
        <v>15</v>
      </c>
      <c r="F268" s="76">
        <v>5</v>
      </c>
      <c r="G268" s="76">
        <v>0.595</v>
      </c>
      <c r="H268" s="6"/>
      <c r="I268" s="54"/>
      <c r="J268" s="54"/>
      <c r="K268" s="78"/>
      <c r="L268" s="78"/>
      <c r="M268" s="53"/>
      <c r="N268" s="23"/>
      <c r="O268" s="23"/>
      <c r="P268" s="23"/>
      <c r="Q268" s="23"/>
      <c r="R268" s="23"/>
    </row>
    <row r="269" ht="17" customHeight="1">
      <c r="A269" s="6"/>
      <c r="B269" s="6"/>
      <c r="C269" s="6"/>
      <c r="D269" s="6"/>
      <c r="E269" s="6">
        <v>16</v>
      </c>
      <c r="F269" s="76">
        <v>5.08</v>
      </c>
      <c r="G269" s="76">
        <v>0.5700000000000001</v>
      </c>
      <c r="H269" s="6"/>
      <c r="I269" s="54"/>
      <c r="J269" s="54"/>
      <c r="K269" s="78"/>
      <c r="L269" s="78"/>
      <c r="M269" s="53"/>
      <c r="N269" s="23"/>
      <c r="O269" s="23"/>
      <c r="P269" s="23"/>
      <c r="Q269" s="23"/>
      <c r="R269" s="23"/>
    </row>
    <row r="270" ht="17" customHeight="1">
      <c r="A270" s="6"/>
      <c r="B270" s="6"/>
      <c r="C270" s="6"/>
      <c r="D270" s="6"/>
      <c r="E270" s="6">
        <v>17</v>
      </c>
      <c r="F270" s="76">
        <v>5.15</v>
      </c>
      <c r="G270" s="76">
        <v>0.545</v>
      </c>
      <c r="H270" s="6"/>
      <c r="I270" s="54"/>
      <c r="J270" s="54"/>
      <c r="K270" s="78"/>
      <c r="L270" s="78"/>
      <c r="M270" s="53"/>
      <c r="N270" s="23"/>
      <c r="O270" s="23"/>
      <c r="P270" s="23"/>
      <c r="Q270" s="23"/>
      <c r="R270" s="23"/>
    </row>
    <row r="271" ht="17" customHeight="1">
      <c r="A271" s="6"/>
      <c r="B271" s="6"/>
      <c r="C271" s="6"/>
      <c r="D271" s="6"/>
      <c r="E271" s="6">
        <v>18</v>
      </c>
      <c r="F271" s="76">
        <v>5.2</v>
      </c>
      <c r="G271" s="76">
        <v>0.525</v>
      </c>
      <c r="H271" s="6"/>
      <c r="I271" s="54"/>
      <c r="J271" s="54"/>
      <c r="K271" s="78"/>
      <c r="L271" s="78"/>
      <c r="M271" s="53"/>
      <c r="N271" s="23"/>
      <c r="O271" s="23"/>
      <c r="P271" s="23"/>
      <c r="Q271" s="23"/>
      <c r="R271" s="23"/>
    </row>
    <row r="272" ht="17" customHeight="1">
      <c r="A272" s="6"/>
      <c r="B272" s="6"/>
      <c r="C272" s="6"/>
      <c r="D272" s="6"/>
      <c r="E272" s="6">
        <v>19</v>
      </c>
      <c r="F272" s="76">
        <v>5.26</v>
      </c>
      <c r="G272" s="76">
        <v>0.505</v>
      </c>
      <c r="H272" s="6"/>
      <c r="I272" s="54"/>
      <c r="J272" s="54"/>
      <c r="K272" s="78"/>
      <c r="L272" s="78"/>
      <c r="M272" s="53"/>
      <c r="N272" s="23"/>
      <c r="O272" s="23"/>
      <c r="P272" s="23"/>
      <c r="Q272" s="23"/>
      <c r="R272" s="23"/>
    </row>
    <row r="273" ht="17" customHeight="1">
      <c r="A273" s="6"/>
      <c r="B273" s="6"/>
      <c r="C273" s="6"/>
      <c r="D273" s="6"/>
      <c r="E273" s="6">
        <v>20</v>
      </c>
      <c r="F273" s="76">
        <v>5.3</v>
      </c>
      <c r="G273" s="76">
        <v>0.4905</v>
      </c>
      <c r="H273" s="6"/>
      <c r="I273" s="54"/>
      <c r="J273" s="54"/>
      <c r="K273" s="78"/>
      <c r="L273" s="78"/>
      <c r="M273" s="53"/>
      <c r="N273" s="23"/>
      <c r="O273" s="23"/>
      <c r="P273" s="23"/>
      <c r="Q273" s="23"/>
      <c r="R273" s="23"/>
    </row>
    <row r="274" ht="17" customHeight="1">
      <c r="A274" s="6"/>
      <c r="B274" s="6"/>
      <c r="C274" s="6"/>
      <c r="D274" s="6"/>
      <c r="E274" s="6"/>
      <c r="F274" s="76"/>
      <c r="G274" s="76"/>
      <c r="H274" s="6"/>
      <c r="I274" s="54"/>
      <c r="J274" s="54"/>
      <c r="K274" s="78"/>
      <c r="L274" s="78"/>
      <c r="M274" s="5"/>
      <c r="N274" s="5"/>
      <c r="O274" s="5"/>
      <c r="P274" s="5"/>
      <c r="Q274" s="5"/>
      <c r="R274" s="5"/>
    </row>
    <row r="275" ht="17" customHeight="1">
      <c r="A275" s="6"/>
      <c r="B275" s="6"/>
      <c r="C275" s="6"/>
      <c r="D275" s="6"/>
      <c r="E275" s="6"/>
      <c r="F275" s="76"/>
      <c r="G275" s="76"/>
      <c r="H275" s="6"/>
      <c r="I275" s="54"/>
      <c r="J275" s="54"/>
      <c r="K275" s="78"/>
      <c r="L275" s="78"/>
      <c r="M275" s="5"/>
      <c r="N275" s="5"/>
      <c r="O275" s="5"/>
      <c r="P275" s="5"/>
      <c r="Q275" s="5"/>
      <c r="R275" s="5"/>
    </row>
    <row r="276" ht="17" customHeight="1">
      <c r="A276" s="6"/>
      <c r="B276" s="6"/>
      <c r="C276" s="6"/>
      <c r="D276" s="6"/>
      <c r="E276" s="6"/>
      <c r="F276" s="76"/>
      <c r="G276" s="76"/>
      <c r="H276" s="6"/>
      <c r="I276" s="54"/>
      <c r="J276" s="54"/>
      <c r="K276" s="78"/>
      <c r="L276" s="78"/>
      <c r="M276" s="5"/>
      <c r="N276" s="5"/>
      <c r="O276" s="5"/>
      <c r="P276" s="5"/>
      <c r="Q276" s="5"/>
      <c r="R276" s="5"/>
    </row>
    <row r="277" ht="17" customHeight="1">
      <c r="A277" s="6"/>
      <c r="B277" s="6"/>
      <c r="C277" s="6"/>
      <c r="D277" s="6"/>
      <c r="E277" s="6"/>
      <c r="F277" s="76"/>
      <c r="G277" s="76"/>
      <c r="H277" s="6"/>
      <c r="I277" s="54"/>
      <c r="J277" s="54"/>
      <c r="K277" s="78"/>
      <c r="L277" s="78"/>
      <c r="M277" s="5"/>
      <c r="N277" s="5"/>
      <c r="O277" s="5"/>
      <c r="P277" s="5"/>
      <c r="Q277" s="5"/>
      <c r="R277" s="5"/>
    </row>
    <row r="278" ht="17" customHeight="1">
      <c r="A278" s="6"/>
      <c r="B278" s="6"/>
      <c r="C278" s="6"/>
      <c r="D278" s="6"/>
      <c r="E278" s="6"/>
      <c r="F278" s="76"/>
      <c r="G278" s="76"/>
      <c r="H278" s="6"/>
      <c r="I278" s="54"/>
      <c r="J278" s="54"/>
      <c r="K278" s="78"/>
      <c r="L278" s="78"/>
      <c r="M278" s="5"/>
      <c r="N278" s="5"/>
      <c r="O278" s="5"/>
      <c r="P278" s="5"/>
      <c r="Q278" s="5"/>
      <c r="R278" s="5"/>
    </row>
    <row r="279" ht="17" customHeight="1">
      <c r="A279" s="6"/>
      <c r="B279" s="6"/>
      <c r="C279" s="6"/>
      <c r="D279" s="6"/>
      <c r="E279" s="6"/>
      <c r="F279" s="76"/>
      <c r="G279" s="76"/>
      <c r="H279" s="6"/>
      <c r="I279" s="54"/>
      <c r="J279" s="54"/>
      <c r="K279" s="78"/>
      <c r="L279" s="78"/>
      <c r="M279" s="5"/>
      <c r="N279" s="5"/>
      <c r="O279" s="5"/>
      <c r="P279" s="5"/>
      <c r="Q279" s="5"/>
      <c r="R279" s="5"/>
    </row>
    <row r="280" ht="17" customHeight="1">
      <c r="A280" s="6"/>
      <c r="B280" s="6"/>
      <c r="C280" s="6"/>
      <c r="D280" s="6"/>
      <c r="E280" s="6"/>
      <c r="F280" s="76"/>
      <c r="G280" s="76"/>
      <c r="H280" s="6"/>
      <c r="I280" s="54"/>
      <c r="J280" s="54"/>
      <c r="K280" s="78"/>
      <c r="L280" s="78"/>
      <c r="M280" s="5"/>
      <c r="N280" s="5"/>
      <c r="O280" s="5"/>
      <c r="P280" s="5"/>
      <c r="Q280" s="5"/>
      <c r="R280" s="5"/>
    </row>
    <row r="281" ht="17" customHeight="1">
      <c r="A281" s="6"/>
      <c r="B281" s="6"/>
      <c r="C281" s="6"/>
      <c r="D281" s="6"/>
      <c r="E281" s="6"/>
      <c r="F281" s="76"/>
      <c r="G281" s="76"/>
      <c r="H281" s="6"/>
      <c r="I281" s="6"/>
      <c r="J281" s="54"/>
      <c r="K281" s="78"/>
      <c r="L281" s="78"/>
      <c r="M281" s="5"/>
      <c r="N281" s="5"/>
      <c r="O281" s="5"/>
      <c r="P281" s="5"/>
      <c r="Q281" s="5"/>
      <c r="R281" s="5"/>
    </row>
    <row r="282" ht="17" customHeight="1">
      <c r="A282" s="6"/>
      <c r="B282" s="6"/>
      <c r="C282" s="6"/>
      <c r="D282" s="6"/>
      <c r="E282" s="6"/>
      <c r="F282" s="76"/>
      <c r="G282" s="76"/>
      <c r="H282" s="6"/>
      <c r="I282" s="6"/>
      <c r="J282" s="54"/>
      <c r="K282" s="78"/>
      <c r="L282" s="78"/>
      <c r="M282" s="5"/>
      <c r="N282" s="5"/>
      <c r="O282" s="5"/>
      <c r="P282" s="5"/>
      <c r="Q282" s="5"/>
      <c r="R282" s="5"/>
    </row>
    <row r="283" ht="17" customHeight="1">
      <c r="A283" s="6"/>
      <c r="B283" s="6"/>
      <c r="C283" s="6"/>
      <c r="D283" s="6"/>
      <c r="E283" s="6"/>
      <c r="F283" s="76"/>
      <c r="G283" s="76"/>
      <c r="H283" s="6"/>
      <c r="I283" s="6"/>
      <c r="J283" s="54"/>
      <c r="K283" s="78"/>
      <c r="L283" s="78"/>
      <c r="M283" s="5"/>
      <c r="N283" s="5"/>
      <c r="O283" s="5"/>
      <c r="P283" s="5"/>
      <c r="Q283" s="5"/>
      <c r="R283" s="5"/>
    </row>
  </sheetData>
  <mergeCells count="14">
    <mergeCell ref="A1:H1"/>
    <mergeCell ref="A2:H2"/>
    <mergeCell ref="A3:K3"/>
    <mergeCell ref="A4:H4"/>
    <mergeCell ref="A5:K5"/>
    <mergeCell ref="A6:K6"/>
    <mergeCell ref="A7:K7"/>
    <mergeCell ref="A8:K8"/>
    <mergeCell ref="A9:K9"/>
    <mergeCell ref="A10:K10"/>
    <mergeCell ref="F12:G12"/>
    <mergeCell ref="H12:I12"/>
    <mergeCell ref="J12:K12"/>
    <mergeCell ref="L12:M12"/>
  </mergeCells>
  <hyperlinks>
    <hyperlink ref="A4" r:id="rId1" location="" tooltip="" display=""/>
    <hyperlink ref="A6" r:id="rId2" location="" tooltip="" display=""/>
    <hyperlink ref="A8" r:id="rId3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H18"/>
  <sheetViews>
    <sheetView workbookViewId="0" showGridLines="0" defaultGridColor="1"/>
  </sheetViews>
  <sheetFormatPr defaultColWidth="6.625" defaultRowHeight="12.75" customHeight="1" outlineLevelRow="0" outlineLevelCol="0"/>
  <cols>
    <col min="1" max="1" width="3" style="79" customWidth="1"/>
    <col min="2" max="2" width="3.125" style="79" customWidth="1"/>
    <col min="3" max="3" width="13.625" style="79" customWidth="1"/>
    <col min="4" max="4" width="6.5" style="79" customWidth="1"/>
    <col min="5" max="5" width="6.5" style="79" customWidth="1"/>
    <col min="6" max="6" width="6.5" style="79" customWidth="1"/>
    <col min="7" max="7" width="6.5" style="79" customWidth="1"/>
    <col min="8" max="8" width="6.5" style="79" customWidth="1"/>
    <col min="9" max="256" width="6.625" style="79" customWidth="1"/>
  </cols>
  <sheetData>
    <row r="1" ht="16" customHeight="1">
      <c r="A1" t="s" s="2">
        <v>4342</v>
      </c>
      <c r="B1" s="4"/>
      <c r="C1" s="4"/>
      <c r="D1" s="4"/>
      <c r="E1" s="4"/>
      <c r="F1" s="4"/>
      <c r="G1" s="4"/>
      <c r="H1" s="4"/>
    </row>
    <row r="2" ht="16" customHeight="1">
      <c r="A2" s="5"/>
      <c r="B2" s="5"/>
      <c r="C2" s="5"/>
      <c r="D2" s="5"/>
      <c r="E2" s="5"/>
      <c r="F2" s="5"/>
      <c r="G2" s="5"/>
      <c r="H2" s="5"/>
    </row>
    <row r="3" ht="16" customHeight="1">
      <c r="A3" t="s" s="19">
        <v>4337</v>
      </c>
      <c r="B3" s="18"/>
      <c r="C3" s="18"/>
      <c r="D3" s="18"/>
      <c r="E3" s="18"/>
      <c r="F3" s="18"/>
      <c r="G3" s="18"/>
      <c r="H3" s="76"/>
    </row>
    <row r="4" ht="16" customHeight="1">
      <c r="A4" t="s" s="19">
        <v>4343</v>
      </c>
      <c r="B4" s="18"/>
      <c r="C4" s="18"/>
      <c r="D4" s="80"/>
      <c r="E4" s="81"/>
      <c r="F4" s="81"/>
      <c r="G4" s="51"/>
      <c r="H4" s="51"/>
    </row>
    <row r="5" ht="16" customHeight="1">
      <c r="A5" s="5"/>
      <c r="B5" s="5"/>
      <c r="C5" s="9"/>
      <c r="D5" s="5"/>
      <c r="E5" s="5"/>
      <c r="F5" s="5"/>
      <c r="G5" s="5"/>
      <c r="H5" s="5"/>
    </row>
    <row r="6" ht="12.75" customHeight="1">
      <c r="A6" s="9"/>
      <c r="B6" s="10"/>
      <c r="C6" t="s" s="82">
        <v>60</v>
      </c>
      <c r="D6" s="83"/>
      <c r="E6" s="51"/>
      <c r="F6" s="84"/>
      <c r="G6" s="84"/>
      <c r="H6" s="5"/>
    </row>
    <row r="7" ht="14.25" customHeight="1">
      <c r="A7" t="s" s="67">
        <v>4</v>
      </c>
      <c r="B7" t="s" s="67">
        <v>5</v>
      </c>
      <c r="C7" t="s" s="82">
        <v>4344</v>
      </c>
      <c r="D7" s="85"/>
      <c r="E7" s="86"/>
      <c r="F7" s="87"/>
      <c r="G7" s="87"/>
      <c r="H7" s="5"/>
    </row>
    <row r="8" ht="15" customHeight="1">
      <c r="A8" s="88">
        <v>8</v>
      </c>
      <c r="B8" s="88">
        <v>6</v>
      </c>
      <c r="C8" t="s" s="89">
        <f>HYPERLINK("http://bit.ly/1gJ1SY5","http://bit.ly/1gJ1SY5")</f>
        <v>4345</v>
      </c>
      <c r="D8" s="5"/>
      <c r="E8" s="5"/>
      <c r="F8" s="5"/>
      <c r="G8" s="5"/>
      <c r="H8" s="5"/>
    </row>
    <row r="9" ht="16" customHeight="1">
      <c r="A9" s="5"/>
      <c r="B9" s="5"/>
      <c r="C9" s="5"/>
      <c r="D9" s="5"/>
      <c r="E9" s="5"/>
      <c r="F9" s="5"/>
      <c r="G9" s="5"/>
      <c r="H9" s="5"/>
    </row>
    <row r="10" ht="16" customHeight="1">
      <c r="A10" s="5"/>
      <c r="B10" s="5"/>
      <c r="C10" s="5"/>
      <c r="D10" s="5"/>
      <c r="E10" s="5"/>
      <c r="F10" s="5"/>
      <c r="G10" s="5"/>
      <c r="H10" s="5"/>
    </row>
    <row r="11" ht="16" customHeight="1">
      <c r="A11" s="5"/>
      <c r="B11" s="5"/>
      <c r="C11" s="5"/>
      <c r="D11" s="5"/>
      <c r="E11" s="5"/>
      <c r="F11" s="5"/>
      <c r="G11" s="5"/>
      <c r="H11" s="5"/>
    </row>
    <row r="12" ht="16" customHeight="1">
      <c r="A12" s="5"/>
      <c r="B12" s="5"/>
      <c r="C12" s="5"/>
      <c r="D12" s="5"/>
      <c r="E12" s="5"/>
      <c r="F12" s="5"/>
      <c r="G12" s="5"/>
      <c r="H12" s="5"/>
    </row>
    <row r="13" ht="16" customHeight="1">
      <c r="A13" s="5"/>
      <c r="B13" s="5"/>
      <c r="C13" s="5"/>
      <c r="D13" s="5"/>
      <c r="E13" s="5"/>
      <c r="F13" s="5"/>
      <c r="G13" s="5"/>
      <c r="H13" s="5"/>
    </row>
    <row r="14" ht="16" customHeight="1">
      <c r="A14" s="5"/>
      <c r="B14" s="5"/>
      <c r="C14" s="5"/>
      <c r="D14" s="5"/>
      <c r="E14" s="5"/>
      <c r="F14" s="5"/>
      <c r="G14" s="5"/>
      <c r="H14" s="5"/>
    </row>
    <row r="15" ht="16" customHeight="1">
      <c r="A15" s="5"/>
      <c r="B15" s="5"/>
      <c r="C15" s="5"/>
      <c r="D15" s="5"/>
      <c r="E15" s="5"/>
      <c r="F15" s="5"/>
      <c r="G15" s="5"/>
      <c r="H15" s="5"/>
    </row>
    <row r="16" ht="16" customHeight="1">
      <c r="A16" s="5"/>
      <c r="B16" s="5"/>
      <c r="C16" s="5"/>
      <c r="D16" s="5"/>
      <c r="E16" s="5"/>
      <c r="F16" s="5"/>
      <c r="G16" s="5"/>
      <c r="H16" s="5"/>
    </row>
    <row r="17" ht="16" customHeight="1">
      <c r="A17" s="5"/>
      <c r="B17" s="5"/>
      <c r="C17" s="5"/>
      <c r="D17" s="5"/>
      <c r="E17" s="5"/>
      <c r="F17" s="5"/>
      <c r="G17" s="5"/>
      <c r="H17" s="5"/>
    </row>
    <row r="18" ht="16" customHeight="1">
      <c r="A18" s="5"/>
      <c r="B18" s="5"/>
      <c r="C18" s="5"/>
      <c r="D18" s="5"/>
      <c r="E18" s="5"/>
      <c r="F18" s="5"/>
      <c r="G18" s="5"/>
      <c r="H18" s="5"/>
    </row>
  </sheetData>
  <mergeCells count="4">
    <mergeCell ref="A1:H1"/>
    <mergeCell ref="A3:G3"/>
    <mergeCell ref="A4:C4"/>
    <mergeCell ref="F6:G6"/>
  </mergeCells>
  <hyperlinks>
    <hyperlink ref="C8" r:id="rId1" location="" tooltip="" display="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