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E1" state="visible" r:id="rId4"/>
    <sheet sheetId="3" name="A0" state="visible" r:id="rId5"/>
    <sheet sheetId="4" name="A1" state="visible" r:id="rId6"/>
  </sheets>
  <definedNames/>
  <calcPr/>
</workbook>
</file>

<file path=xl/sharedStrings.xml><?xml version="1.0" encoding="utf-8"?>
<sst xmlns="http://schemas.openxmlformats.org/spreadsheetml/2006/main" count="2512" uniqueCount="83">
  <si>
    <t>Fine Structure Energy Levels for  N VI</t>
  </si>
  <si>
    <t>S1: Spectroscopic energy levels by Kramida, A.E.; Ralchenko, Yu.;  Reader, J.; and NIST ASD Team (2013, v5.1)</t>
  </si>
  <si>
    <t>http://www.nist.gov/pml/data/asd.cfm</t>
  </si>
  <si>
    <t>S2: MCDF (GRASP) calculation by Aggarwal, K. M.; Keenan, F. P.; Heeter, R. F.</t>
  </si>
  <si>
    <t>http://adsabs.harvard.edu/abs/2010PhyS...82a5006A</t>
  </si>
  <si>
    <t>S7: Relativistic calculations by Savukov, I. M.; Johnson, W. R.; Safronova, U. I.</t>
  </si>
  <si>
    <t>http://adsabs.harvard.edu/abs/2003ADNDT..85...83S</t>
  </si>
  <si>
    <t>S8:Breit-Pauli CI (SUPERSTRUCTURE) calculation by Delahaye, Franck; Pradhan, Anil K.; Zeippen, Claude J.</t>
  </si>
  <si>
    <t>http://adsabs.harvard.edu/abs/2006JPhB...39.3465D</t>
  </si>
  <si>
    <t>S1</t>
  </si>
  <si>
    <t>S2a</t>
  </si>
  <si>
    <t>S2b</t>
  </si>
  <si>
    <t>S7</t>
  </si>
  <si>
    <t>S8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</si>
  <si>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</si>
  <si>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</si>
  <si>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</si>
  <si>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</si>
  <si>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</si>
  <si>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</si>
  <si>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</si>
  <si>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</si>
  <si>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</si>
  <si>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</si>
  <si>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</si>
  <si>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</si>
  <si>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</si>
  <si>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</si>
  <si>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</si>
  <si>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</si>
  <si>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</si>
  <si>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</si>
  <si>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</si>
  <si>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</si>
  <si>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</si>
  <si>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</si>
  <si>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</si>
  <si>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</si>
  <si>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</si>
  <si>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</si>
  <si>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</si>
  <si>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</si>
  <si>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</si>
  <si>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</si>
  <si>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</si>
  <si>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</si>
  <si>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</si>
  <si>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</si>
  <si>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</si>
  <si>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LS Energy Terms for  N VI</t>
  </si>
  <si>
    <t>S1: Spectroscopic energy levels by  Kramida, A.E; Ralchenko, Yu.; Reader, J.; and NIST ASD Team (2013, v5.1)</t>
  </si>
  <si>
    <t>S3: 10-state R-matrix calculation by Nahar, S.N.; Pradhan, A.K.</t>
  </si>
  <si>
    <t>http://adsabs.harvard.edu/abs/1997ApJS..111..339N</t>
  </si>
  <si>
    <t>S4: Opacity Project  R-matrix calculation (including pseudostates) by Fernley, J. A.; Seaton, M. J.; Taylor, K. T.</t>
  </si>
  <si>
    <t>http://adsabs.harvard.edu/abs/1987JPhB...20.6457F</t>
  </si>
  <si>
    <t>S3</t>
  </si>
  <si>
    <t>S4</t>
  </si>
  <si>
    <t>1S </t>
  </si>
  <si>
    <t>3S </t>
  </si>
  <si>
    <t>3D </t>
  </si>
  <si>
    <t>1D </t>
  </si>
  <si>
    <t>3G </t>
  </si>
  <si>
    <t>1G </t>
  </si>
  <si>
    <t>A-values for  fine-structure transitions in N VI</t>
  </si>
  <si>
    <t>S5: comprehensive tabulation by Wiese, W.L.; Fuhr, J.R.; Deters, T.M.</t>
  </si>
  <si>
    <t>S6: Calculation with correlated variational wave functions of the Hylleraas type. Drake, G.W.F.</t>
  </si>
  <si>
    <t>Level indices relative to E0</t>
  </si>
  <si>
    <t>S6</t>
  </si>
  <si>
    <t>S5</t>
  </si>
  <si>
    <t>S2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</si>
  <si>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</si>
  <si>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</si>
  <si>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</si>
  <si>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</si>
  <si>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</si>
  <si>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</si>
  <si>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</si>
  <si>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</si>
  <si>
    <t>A-values for LS Transitions in N VI</t>
  </si>
  <si>
    <t>S3: 10-state R-matrix calculation by Nahar, S.N.</t>
  </si>
  <si>
    <t>http://www.astronomy.ohio-state.edu/~nahar/nahar_radiativeatomicdata/he1/he1.f.ls.txt</t>
  </si>
  <si>
    <t>Level indices relative to E1</t>
  </si>
  <si>
    <t>WL Vac (nm)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</si>
</sst>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8">
    <numFmt numFmtId="164" formatCode="0.000E+00"/>
    <numFmt numFmtId="165" formatCode="0.000000"/>
    <numFmt numFmtId="166" formatCode="0.0000"/>
    <numFmt numFmtId="167" formatCode="0.0000"/>
    <numFmt numFmtId="168" formatCode="0.0"/>
    <numFmt numFmtId="169" formatCode="0.000"/>
    <numFmt numFmtId="170" formatCode="0.0000E+00"/>
    <numFmt numFmtId="171" formatCode="0.00000E+00"/>
    <numFmt numFmtId="172" formatCode="0.0"/>
    <numFmt numFmtId="173" formatCode="0.000E+00"/>
    <numFmt numFmtId="174" formatCode="0.0000000"/>
    <numFmt numFmtId="175" formatCode="0.000"/>
    <numFmt numFmtId="176" formatCode="0.000E+00"/>
    <numFmt numFmtId="177" formatCode="0.000E+00"/>
    <numFmt numFmtId="178" formatCode="0.0"/>
    <numFmt numFmtId="179" formatCode="0.000E+00"/>
    <numFmt numFmtId="180" formatCode="0.000E+00"/>
    <numFmt numFmtId="181" formatCode="0.000E+00"/>
    <numFmt numFmtId="182" formatCode="0.000000"/>
    <numFmt numFmtId="183" formatCode="0.000"/>
    <numFmt numFmtId="184" formatCode="0.0000E+00"/>
    <numFmt numFmtId="185" formatCode="0.0000E+00"/>
    <numFmt numFmtId="186" formatCode="0.000E+00"/>
    <numFmt numFmtId="187" formatCode="0.00000"/>
    <numFmt numFmtId="188" formatCode="0.000E+00"/>
    <numFmt numFmtId="189" formatCode="0.0000E+00"/>
    <numFmt numFmtId="190" formatCode="0.000E+00"/>
    <numFmt numFmtId="191" formatCode="0.000E+00"/>
  </numFmts>
  <fonts count="7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9">
    <fill>
      <patternFill patternType="none"/>
    </fill>
    <fill>
      <patternFill patternType="gray125">
        <bgColor rgb="FFFFFFFF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2D69B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75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/>
    </xf>
    <xf fillId="0" xfId="0" numFmtId="165" borderId="0" applyFont="1" fontId="3" applyNumberFormat="1"/>
    <xf applyAlignment="1" fillId="3" xfId="0" numFmtId="0" borderId="0" applyFont="1" fontId="4" applyFill="1">
      <alignment vertical="bottom" horizontal="center"/>
    </xf>
    <xf applyAlignment="1" fillId="4" xfId="0" numFmtId="0" borderId="0" applyFont="1" fontId="5" applyFill="1">
      <alignment vertical="bottom" horizontal="center"/>
    </xf>
    <xf fillId="0" xfId="0" numFmtId="166" borderId="0" applyFont="1" fontId="6" applyNumberFormat="1"/>
    <xf applyAlignment="1" fillId="0" xfId="0" numFmtId="167" borderId="0" applyFont="1" fontId="7" applyNumberFormat="1">
      <alignment vertical="bottom" horizontal="general" wrapText="1"/>
    </xf>
    <xf fillId="0" xfId="0" numFmtId="0" borderId="0" applyFont="1" fontId="8"/>
    <xf applyAlignment="1" fillId="5" xfId="0" numFmtId="2" borderId="0" applyFont="1" fontId="9" applyNumberFormat="1" applyFill="1">
      <alignment vertical="bottom" horizontal="center"/>
    </xf>
    <xf applyAlignment="1" fillId="6" xfId="0" numFmtId="168" borderId="0" applyFont="1" fontId="10" applyNumberFormat="1" applyFill="1">
      <alignment vertical="bottom" horizontal="right"/>
    </xf>
    <xf applyAlignment="1" fillId="0" xfId="0" numFmtId="169" borderId="0" applyFont="1" fontId="11" applyNumberFormat="1">
      <alignment vertical="bottom" horizontal="general" wrapText="1"/>
    </xf>
    <xf applyAlignment="1" fillId="0" xfId="0" numFmtId="0" borderId="0" applyFont="1" fontId="12">
      <alignment vertical="bottom" horizontal="left"/>
    </xf>
    <xf applyAlignment="1" fillId="0" xfId="0" numFmtId="170" borderId="0" applyFont="1" fontId="13" applyNumberFormat="1">
      <alignment vertical="bottom" horizontal="right"/>
    </xf>
    <xf fillId="0" xfId="0" numFmtId="171" borderId="0" applyFont="1" fontId="14" applyNumberFormat="1"/>
    <xf applyAlignment="1" fillId="0" xfId="0" numFmtId="11" borderId="0" applyFont="1" fontId="15" applyNumberFormat="1">
      <alignment vertical="bottom" horizontal="right"/>
    </xf>
    <xf applyAlignment="1" fillId="0" xfId="0" numFmtId="172" borderId="0" applyFont="1" fontId="16" applyNumberFormat="1">
      <alignment vertical="bottom" horizontal="general" wrapText="1"/>
    </xf>
    <xf applyAlignment="1" fillId="7" xfId="0" numFmtId="0" borderId="0" applyFont="1" fontId="17" applyFill="1">
      <alignment vertical="bottom" horizontal="right"/>
    </xf>
    <xf fillId="0" xfId="0" numFmtId="2" borderId="0" applyFont="1" fontId="18" applyNumberFormat="1"/>
    <xf fillId="0" xfId="0" numFmtId="173" borderId="0" applyFont="1" fontId="19" applyNumberFormat="1"/>
    <xf applyAlignment="1" fillId="0" xfId="0" numFmtId="174" borderId="0" applyFont="1" fontId="20" applyNumberFormat="1">
      <alignment vertical="bottom" horizontal="general" wrapText="1"/>
    </xf>
    <xf fillId="0" xfId="0" numFmtId="1" borderId="0" applyFont="1" fontId="21" applyNumberFormat="1"/>
    <xf applyAlignment="1" fillId="8" xfId="0" numFmtId="2" borderId="0" applyFont="1" fontId="22" applyNumberFormat="1" applyFill="1">
      <alignment vertical="bottom" horizontal="right"/>
    </xf>
    <xf fillId="0" xfId="0" numFmtId="175" borderId="0" applyFont="1" fontId="23" applyNumberFormat="1"/>
    <xf fillId="0" xfId="0" numFmtId="11" borderId="0" applyFont="1" fontId="24" applyNumberFormat="1"/>
    <xf applyAlignment="1" fillId="0" xfId="0" numFmtId="1" borderId="0" applyFont="1" fontId="25" applyNumberFormat="1">
      <alignment vertical="bottom" horizontal="left"/>
    </xf>
    <xf applyAlignment="1" fillId="0" xfId="0" numFmtId="0" borderId="0" applyFont="1" fontId="26">
      <alignment vertical="bottom" horizontal="general" wrapText="1"/>
    </xf>
    <xf applyAlignment="1" fillId="0" xfId="0" numFmtId="0" borderId="0" applyFont="1" fontId="27">
      <alignment vertical="bottom" horizontal="right"/>
    </xf>
    <xf applyAlignment="1" fillId="9" xfId="0" numFmtId="0" borderId="0" applyFont="1" fontId="28" applyFill="1">
      <alignment vertical="bottom" horizontal="left"/>
    </xf>
    <xf fillId="0" xfId="0" numFmtId="176" borderId="0" applyFont="1" fontId="29" applyNumberFormat="1"/>
    <xf applyAlignment="1" fillId="0" xfId="0" numFmtId="11" borderId="0" applyFont="1" fontId="30" applyNumberFormat="1">
      <alignment vertical="bottom" horizontal="general" wrapText="1"/>
    </xf>
    <xf applyAlignment="1" fillId="10" xfId="0" numFmtId="0" borderId="0" applyFont="1" fontId="31" applyFill="1">
      <alignment vertical="bottom" horizontal="center"/>
    </xf>
    <xf applyAlignment="1" fillId="0" xfId="0" numFmtId="0" borderId="0" applyFont="1" fontId="32">
      <alignment vertical="bottom" horizontal="left" wrapText="1"/>
    </xf>
    <xf applyAlignment="1" fillId="0" xfId="0" numFmtId="1" borderId="0" applyFont="1" fontId="33" applyNumberFormat="1">
      <alignment vertical="bottom" horizontal="general" wrapText="1"/>
    </xf>
    <xf fillId="0" xfId="0" numFmtId="11" borderId="0" applyFont="1" fontId="34" applyNumberFormat="1"/>
    <xf fillId="0" xfId="0" numFmtId="1" borderId="0" applyFont="1" fontId="35" applyNumberFormat="1"/>
    <xf applyAlignment="1" fillId="11" xfId="0" numFmtId="177" borderId="0" applyFont="1" fontId="36" applyNumberFormat="1" applyFill="1">
      <alignment vertical="center" horizontal="center"/>
    </xf>
    <xf fillId="0" xfId="0" numFmtId="178" borderId="0" applyFont="1" fontId="37" applyNumberFormat="1"/>
    <xf applyAlignment="1" fillId="0" xfId="0" numFmtId="0" borderId="0" applyFont="1" fontId="38">
      <alignment vertical="bottom" horizontal="left"/>
    </xf>
    <xf applyAlignment="1" fillId="12" xfId="0" numFmtId="179" borderId="0" applyFont="1" fontId="39" applyNumberFormat="1" applyFill="1">
      <alignment vertical="center" horizontal="center"/>
    </xf>
    <xf applyAlignment="1" fillId="13" xfId="0" numFmtId="180" borderId="0" applyFont="1" fontId="40" applyNumberFormat="1" applyFill="1">
      <alignment vertical="bottom" horizontal="right"/>
    </xf>
    <xf fillId="0" xfId="0" numFmtId="0" borderId="0" applyFont="1" fontId="41"/>
    <xf fillId="0" xfId="0" numFmtId="0" borderId="0" applyFont="1" fontId="42"/>
    <xf applyAlignment="1" fillId="14" xfId="0" numFmtId="2" borderId="0" applyFont="1" fontId="43" applyNumberFormat="1" applyFill="1">
      <alignment vertical="bottom" horizontal="right"/>
    </xf>
    <xf applyAlignment="1" fillId="15" xfId="0" numFmtId="181" borderId="0" applyFont="1" fontId="44" applyNumberFormat="1" applyFill="1">
      <alignment vertical="bottom" horizontal="center"/>
    </xf>
    <xf applyAlignment="1" fillId="0" xfId="0" numFmtId="0" borderId="0" applyFont="1" fontId="45">
      <alignment vertical="bottom" horizontal="left"/>
    </xf>
    <xf fillId="0" xfId="0" numFmtId="0" borderId="0" applyFont="1" fontId="46"/>
    <xf applyAlignment="1" fillId="16" xfId="0" numFmtId="0" borderId="0" applyFont="1" fontId="47" applyFill="1">
      <alignment vertical="bottom" horizontal="right"/>
    </xf>
    <xf applyAlignment="1" fillId="17" xfId="0" numFmtId="2" borderId="0" applyFont="1" fontId="48" applyNumberFormat="1" applyFill="1">
      <alignment vertical="bottom" horizontal="right"/>
    </xf>
    <xf applyAlignment="1" fillId="0" xfId="0" numFmtId="182" borderId="0" applyFont="1" fontId="49" applyNumberFormat="1">
      <alignment vertical="bottom" horizontal="right"/>
    </xf>
    <xf applyAlignment="1" fillId="0" xfId="0" numFmtId="1" borderId="0" applyFont="1" fontId="50" applyNumberFormat="1">
      <alignment vertical="bottom" horizontal="right"/>
    </xf>
    <xf applyAlignment="1" fillId="0" xfId="0" numFmtId="0" borderId="0" applyFont="1" fontId="51">
      <alignment vertical="bottom" horizontal="right" wrapText="1"/>
    </xf>
    <xf applyAlignment="1" fillId="18" xfId="0" numFmtId="0" borderId="0" applyFont="1" fontId="52" applyFill="1">
      <alignment vertical="bottom" horizontal="right"/>
    </xf>
    <xf applyAlignment="1" fillId="0" xfId="0" numFmtId="2" borderId="0" applyFont="1" fontId="53" applyNumberFormat="1">
      <alignment vertical="bottom" horizontal="right"/>
    </xf>
    <xf applyAlignment="1" fillId="19" xfId="0" numFmtId="2" borderId="0" applyFont="1" fontId="54" applyNumberFormat="1" applyFill="1">
      <alignment vertical="bottom" horizontal="right"/>
    </xf>
    <xf fillId="0" xfId="0" numFmtId="183" borderId="0" applyFont="1" fontId="55" applyNumberFormat="1"/>
    <xf applyAlignment="1" fillId="20" xfId="0" numFmtId="2" borderId="0" applyFont="1" fontId="56" applyNumberFormat="1" applyFill="1">
      <alignment vertical="bottom" horizontal="center"/>
    </xf>
    <xf fillId="0" xfId="0" numFmtId="184" borderId="0" applyFont="1" fontId="57" applyNumberFormat="1"/>
    <xf fillId="0" xfId="0" numFmtId="185" borderId="0" applyFont="1" fontId="58" applyNumberFormat="1"/>
    <xf applyAlignment="1" fillId="21" xfId="0" numFmtId="186" borderId="0" applyFont="1" fontId="59" applyNumberFormat="1" applyFill="1">
      <alignment vertical="bottom" horizontal="center"/>
    </xf>
    <xf applyAlignment="1" fillId="22" xfId="0" numFmtId="2" borderId="0" applyFont="1" fontId="60" applyNumberFormat="1" applyFill="1">
      <alignment vertical="bottom" horizontal="center"/>
    </xf>
    <xf applyAlignment="1" fillId="23" xfId="0" numFmtId="2" borderId="0" applyFont="1" fontId="61" applyNumberFormat="1" applyFill="1">
      <alignment vertical="bottom" horizontal="right"/>
    </xf>
    <xf fillId="0" xfId="0" numFmtId="187" borderId="0" applyFont="1" fontId="62" applyNumberFormat="1"/>
    <xf applyAlignment="1" fillId="0" xfId="0" numFmtId="0" borderId="0" applyFont="1" fontId="63">
      <alignment vertical="bottom" horizontal="left" wrapText="1"/>
    </xf>
    <xf applyAlignment="1" fillId="24" xfId="0" numFmtId="188" borderId="0" applyFont="1" fontId="64" applyNumberFormat="1" applyFill="1">
      <alignment vertical="bottom" horizontal="right"/>
    </xf>
    <xf applyAlignment="1" fillId="25" xfId="0" numFmtId="0" borderId="0" applyFont="1" fontId="65" applyFill="1">
      <alignment vertical="bottom" horizontal="center"/>
    </xf>
    <xf applyAlignment="1" fillId="0" xfId="0" numFmtId="0" borderId="0" applyFont="1" fontId="66">
      <alignment vertical="bottom" horizontal="left"/>
    </xf>
    <xf applyAlignment="1" fillId="26" xfId="0" numFmtId="2" borderId="0" applyFont="1" fontId="67" applyNumberFormat="1" applyFill="1">
      <alignment vertical="bottom" horizontal="center"/>
    </xf>
    <xf applyAlignment="1" fillId="0" xfId="0" numFmtId="189" borderId="0" applyFont="1" fontId="68" applyNumberFormat="1">
      <alignment vertical="bottom" horizontal="general" wrapText="1"/>
    </xf>
    <xf applyAlignment="1" fillId="0" xfId="0" numFmtId="0" borderId="0" applyFont="1" fontId="69">
      <alignment vertical="bottom" horizontal="center" wrapText="1"/>
    </xf>
    <xf applyAlignment="1" fillId="0" xfId="0" numFmtId="190" borderId="0" applyFont="1" fontId="70" applyNumberFormat="1">
      <alignment vertical="bottom" horizontal="general" wrapText="1"/>
    </xf>
    <xf applyAlignment="1" fillId="27" xfId="0" numFmtId="0" borderId="0" applyFont="1" fontId="71" applyFill="1">
      <alignment vertical="bottom" horizontal="right"/>
    </xf>
    <xf applyAlignment="1" fillId="28" xfId="0" numFmtId="2" borderId="0" applyFont="1" fontId="72" applyNumberFormat="1" applyFill="1">
      <alignment vertical="bottom" horizontal="right"/>
    </xf>
    <xf applyAlignment="1" fillId="0" xfId="0" numFmtId="191" borderId="0" applyFont="1" fontId="73" applyNumberFormat="1">
      <alignment vertical="bottom" horizontal="right"/>
    </xf>
    <xf applyAlignment="1" fillId="0" xfId="0" numFmtId="11" borderId="0" applyFont="1" fontId="74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12" width="4.29"/>
    <col min="3" customWidth="1" max="3" style="12" width="4.71"/>
    <col min="4" customWidth="1" max="4" width="7.43"/>
    <col min="5" customWidth="1" max="5" width="5.43"/>
    <col min="6" customWidth="1" max="6" width="4.43"/>
    <col min="7" customWidth="1" max="7" width="3.43"/>
    <col min="8" customWidth="1" max="8" width="3.57"/>
    <col min="9" customWidth="1" max="9" style="16" width="5.14"/>
    <col min="10" customWidth="1" max="10" style="18" width="11.29"/>
    <col min="11" customWidth="1" max="11" width="10.14"/>
    <col min="12" customWidth="1" max="12" width="10.0"/>
    <col min="13" customWidth="1" max="14" style="33" width="10.29"/>
    <col min="15" customWidth="1" max="15" style="33" width="13.71"/>
  </cols>
  <sheetData>
    <row r="1">
      <c t="s" s="46" r="A1">
        <v>0</v>
      </c>
      <c s="41" r="B1"/>
      <c s="41" r="C1"/>
      <c s="41" r="D1"/>
      <c s="12" r="E1"/>
      <c s="41" r="F1"/>
      <c s="27" r="G1"/>
      <c s="41" r="H1"/>
      <c s="37" r="I1"/>
      <c s="41" r="J1"/>
      <c s="41" r="K1"/>
      <c s="41" r="L1"/>
      <c s="35" r="M1"/>
      <c s="35" r="N1"/>
      <c s="35" r="O1"/>
    </row>
    <row r="2">
      <c s="38" r="A2"/>
      <c s="26" r="B2"/>
      <c s="26" r="C2"/>
      <c s="41" r="D2"/>
      <c s="12" r="E2"/>
      <c s="41" r="F2"/>
      <c s="27" r="G2"/>
      <c s="41" r="H2"/>
      <c s="37" r="I2"/>
      <c s="41" r="J2"/>
      <c s="41" r="K2"/>
      <c s="41" r="L2"/>
      <c s="35" r="M2"/>
      <c s="35" r="N2"/>
      <c s="35" r="O2"/>
    </row>
    <row r="3">
      <c t="s" s="12" r="A3">
        <v>1</v>
      </c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25" r="M3"/>
      <c s="25" r="N3"/>
      <c s="25" r="O3"/>
    </row>
    <row r="4">
      <c t="s" s="66" r="A4">
        <v>2</v>
      </c>
      <c s="26" r="B4"/>
      <c s="26" r="C4"/>
      <c s="41" r="D4"/>
      <c s="12" r="E4"/>
      <c s="41" r="F4"/>
      <c s="27" r="G4"/>
      <c s="41" r="H4"/>
      <c s="37" r="I4"/>
      <c s="41" r="J4"/>
      <c s="41" r="K4"/>
      <c s="41" r="L4"/>
      <c s="35" r="M4"/>
      <c s="35" r="N4"/>
      <c s="35" r="O4"/>
    </row>
    <row r="5">
      <c t="s" s="41" r="A5">
        <v>3</v>
      </c>
      <c s="41" r="B5"/>
      <c s="41" r="C5"/>
      <c s="41" r="D5"/>
      <c s="41" r="E5"/>
      <c s="41" r="F5"/>
      <c s="41" r="G5"/>
      <c s="41" r="H5"/>
      <c s="41" r="I5"/>
      <c s="41" r="J5"/>
      <c s="41" r="K5"/>
      <c s="41" r="L5"/>
      <c s="35" r="M5"/>
      <c s="35" r="N5"/>
      <c s="35" r="O5"/>
    </row>
    <row r="6">
      <c t="s" s="66" r="A6">
        <v>4</v>
      </c>
      <c s="12" r="B6"/>
      <c s="12" r="C6"/>
      <c s="41" r="D6"/>
      <c s="12" r="E6"/>
      <c s="41" r="F6"/>
      <c s="27" r="G6"/>
      <c s="41" r="H6"/>
      <c s="37" r="I6"/>
      <c s="41" r="J6"/>
      <c s="41" r="K6"/>
      <c s="41" r="L6"/>
      <c s="35" r="M6"/>
      <c s="35" r="N6"/>
      <c s="35" r="O6"/>
    </row>
    <row r="7">
      <c t="s" s="41" r="A7">
        <v>5</v>
      </c>
      <c s="45" r="B7"/>
      <c s="45" r="C7"/>
      <c s="45" r="D7"/>
      <c s="45" r="E7"/>
      <c s="45" r="F7"/>
      <c s="45" r="G7"/>
      <c s="45" r="H7"/>
      <c s="45" r="I7"/>
      <c s="45" r="J7"/>
      <c s="41" r="K7"/>
      <c s="41" r="L7"/>
      <c s="35" r="M7"/>
      <c s="35" r="N7"/>
      <c s="35" r="O7"/>
    </row>
    <row r="8">
      <c t="s" s="45" r="A8">
        <v>6</v>
      </c>
      <c s="45" r="B8"/>
      <c s="45" r="C8"/>
      <c s="45" r="D8"/>
      <c s="45" r="E8"/>
      <c s="45" r="F8"/>
      <c s="45" r="G8"/>
      <c s="45" r="H8"/>
      <c s="45" r="I8"/>
      <c s="45" r="J8"/>
      <c s="41" r="K8"/>
      <c s="41" r="L8"/>
      <c s="35" r="M8"/>
      <c s="35" r="N8"/>
      <c s="35" r="O8"/>
    </row>
    <row r="9">
      <c t="s" s="12" r="A9">
        <v>7</v>
      </c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</row>
    <row r="10">
      <c t="s" s="66" r="A10">
        <v>8</v>
      </c>
      <c s="12" r="B10"/>
      <c s="12" r="C10"/>
      <c s="41" r="D10"/>
      <c s="12" r="E10"/>
      <c s="41" r="F10"/>
      <c s="27" r="G10"/>
      <c s="41" r="H10"/>
      <c s="37" r="I10"/>
      <c s="41" r="J10"/>
      <c s="41" r="K10"/>
      <c s="41" r="L10"/>
      <c s="35" r="M10"/>
      <c s="35" r="N10"/>
      <c s="35" r="O10"/>
    </row>
    <row r="11">
      <c s="66" r="A11"/>
      <c s="12" r="B11"/>
      <c s="12" r="C11"/>
      <c s="41" r="D11"/>
      <c s="12" r="E11"/>
      <c s="41" r="F11"/>
      <c s="27" r="G11"/>
      <c s="41" r="H11"/>
      <c s="37" r="I11"/>
      <c s="41" r="J11"/>
      <c s="41" r="K11"/>
      <c s="41" r="L11"/>
      <c s="35" r="M11"/>
      <c s="35" r="N11"/>
      <c s="35" r="O11"/>
    </row>
    <row r="12">
      <c s="26" r="A12"/>
      <c s="26" r="B12"/>
      <c s="26" r="C12"/>
      <c s="41" r="D12"/>
      <c s="41" r="E12"/>
      <c s="41" r="F12"/>
      <c s="41" r="G12"/>
      <c s="41" r="H12"/>
      <c s="37" r="I12"/>
      <c t="s" s="67" r="J12">
        <v>9</v>
      </c>
      <c t="s" s="60" r="K12">
        <v>10</v>
      </c>
      <c t="s" s="60" r="L12">
        <v>11</v>
      </c>
      <c t="s" s="56" r="M12">
        <v>12</v>
      </c>
      <c t="s" s="9" r="N12">
        <v>13</v>
      </c>
      <c s="35" r="O12"/>
    </row>
    <row r="13">
      <c t="s" s="28" r="A13">
        <v>14</v>
      </c>
      <c t="s" s="28" r="B13">
        <v>15</v>
      </c>
      <c t="s" s="28" r="C13">
        <v>16</v>
      </c>
      <c t="s" s="28" r="D13">
        <v>17</v>
      </c>
      <c t="s" s="28" r="E13">
        <v>18</v>
      </c>
      <c t="s" s="47" r="F13">
        <v>19</v>
      </c>
      <c t="s" s="47" r="G13">
        <v>20</v>
      </c>
      <c t="s" s="47" r="H13">
        <v>21</v>
      </c>
      <c t="s" s="10" r="I13">
        <v>22</v>
      </c>
      <c t="s" s="22" r="J13">
        <v>23</v>
      </c>
      <c t="s" s="61" r="K13">
        <v>23</v>
      </c>
      <c t="s" s="61" r="L13">
        <v>23</v>
      </c>
      <c t="s" s="72" r="M13">
        <v>23</v>
      </c>
      <c t="s" s="43" r="N13">
        <v>23</v>
      </c>
      <c s="35" r="O13"/>
    </row>
    <row r="14">
      <c s="12" r="A14">
        <v>7</v>
      </c>
      <c s="12" r="B14">
        <v>2</v>
      </c>
      <c s="12" r="C14">
        <v>1</v>
      </c>
      <c t="s" s="35" r="D14">
        <v>24</v>
      </c>
      <c t="s" s="35" r="E14">
        <v>25</v>
      </c>
      <c s="35" r="F14">
        <v>1</v>
      </c>
      <c s="35" r="G14">
        <v>0</v>
      </c>
      <c s="35" r="H14">
        <v>0</v>
      </c>
      <c s="16" r="I14">
        <v>0</v>
      </c>
      <c s="16" r="J14">
        <v>0</v>
      </c>
      <c s="26" r="K14">
        <v>0</v>
      </c>
      <c s="26" r="L14">
        <v>0</v>
      </c>
      <c s="33" r="M14">
        <v>0</v>
      </c>
      <c s="33" r="N14">
        <v>0</v>
      </c>
      <c s="8" r="O14"/>
    </row>
    <row r="15">
      <c s="12" r="A15">
        <v>7</v>
      </c>
      <c s="12" r="B15">
        <v>2</v>
      </c>
      <c s="12" r="C15">
        <f>C14+1</f>
        <v>2</v>
      </c>
      <c t="s" s="26" r="D15">
        <v>26</v>
      </c>
      <c t="s" s="35" r="E15">
        <v>27</v>
      </c>
      <c s="35" r="F15">
        <v>3</v>
      </c>
      <c s="35" r="G15">
        <v>0</v>
      </c>
      <c s="35" r="H15">
        <v>0</v>
      </c>
      <c s="16" r="I15">
        <v>1</v>
      </c>
      <c s="16" r="J15">
        <v>3385890</v>
      </c>
      <c s="35" r="K15">
        <v>3364772.15778437</v>
      </c>
      <c s="35" r="L15">
        <v>3363522.24975871</v>
      </c>
      <c s="26" r="M15">
        <v>3385913</v>
      </c>
      <c s="33" r="N15">
        <v>3385900.98054643</v>
      </c>
      <c s="62" r="O15"/>
    </row>
    <row r="16">
      <c s="12" r="A16">
        <v>7</v>
      </c>
      <c s="12" r="B16">
        <v>2</v>
      </c>
      <c s="12" r="C16">
        <f>C15+1</f>
        <v>3</v>
      </c>
      <c t="s" s="26" r="D16">
        <v>28</v>
      </c>
      <c t="s" s="35" r="E16">
        <v>29</v>
      </c>
      <c s="35" r="F16">
        <v>3</v>
      </c>
      <c s="35" r="G16">
        <v>1</v>
      </c>
      <c s="35" r="H16">
        <v>1</v>
      </c>
      <c s="16" r="I16">
        <v>0</v>
      </c>
      <c s="16" r="J16">
        <v>3438304</v>
      </c>
      <c s="35" r="K16">
        <v>3417638.10961581</v>
      </c>
      <c s="35" r="L16">
        <v>3416623.03944572</v>
      </c>
      <c s="26" r="M16">
        <v>3438403</v>
      </c>
      <c s="33" r="N16">
        <v>3439145.52611699</v>
      </c>
      <c s="62" r="O16"/>
    </row>
    <row r="17">
      <c s="12" r="A17">
        <v>7</v>
      </c>
      <c s="12" r="B17">
        <v>2</v>
      </c>
      <c s="12" r="C17">
        <f>C16+1</f>
        <v>4</v>
      </c>
      <c t="s" s="26" r="D17">
        <v>28</v>
      </c>
      <c t="s" s="35" r="E17">
        <v>29</v>
      </c>
      <c s="35" r="F17">
        <v>3</v>
      </c>
      <c s="35" r="G17">
        <v>1</v>
      </c>
      <c s="35" r="H17">
        <v>1</v>
      </c>
      <c s="16" r="I17">
        <v>1</v>
      </c>
      <c s="16" r="J17">
        <v>3438320</v>
      </c>
      <c s="35" r="K17">
        <v>3417819.17618669</v>
      </c>
      <c s="35" r="L17">
        <v>3416629.62368466</v>
      </c>
      <c s="26" r="M17">
        <v>3438411</v>
      </c>
      <c s="33" r="N17">
        <v>3439343.05328522</v>
      </c>
      <c s="62" r="O17"/>
    </row>
    <row r="18">
      <c s="12" r="A18">
        <v>7</v>
      </c>
      <c s="12" r="B18">
        <v>2</v>
      </c>
      <c s="12" r="C18">
        <f>C17+1</f>
        <v>5</v>
      </c>
      <c t="s" s="26" r="D18">
        <v>28</v>
      </c>
      <c t="s" s="35" r="E18">
        <v>29</v>
      </c>
      <c s="35" r="F18">
        <v>3</v>
      </c>
      <c s="35" r="G18">
        <v>1</v>
      </c>
      <c s="35" r="H18">
        <v>1</v>
      </c>
      <c s="16" r="I18">
        <v>2</v>
      </c>
      <c s="16" r="J18">
        <v>3438610</v>
      </c>
      <c s="35" r="K18">
        <v>3418185.69882108</v>
      </c>
      <c s="35" r="L18">
        <v>3416917.13545175</v>
      </c>
      <c s="26" r="M18">
        <v>3438701</v>
      </c>
      <c s="33" r="N18">
        <v>3439771.02881639</v>
      </c>
      <c s="62" r="O18"/>
    </row>
    <row r="19">
      <c s="12" r="A19">
        <v>7</v>
      </c>
      <c s="12" r="B19">
        <v>2</v>
      </c>
      <c s="12" r="C19">
        <f>C18+1</f>
        <v>6</v>
      </c>
      <c t="s" s="26" r="D19">
        <v>26</v>
      </c>
      <c t="s" s="35" r="E19">
        <v>25</v>
      </c>
      <c s="35" r="F19">
        <v>1</v>
      </c>
      <c s="35" r="G19">
        <v>0</v>
      </c>
      <c s="35" r="H19">
        <v>0</v>
      </c>
      <c s="16" r="I19">
        <v>0</v>
      </c>
      <c s="16" r="J19">
        <v>3439274</v>
      </c>
      <c s="35" r="K19">
        <v>3422055.03657214</v>
      </c>
      <c s="35" r="L19">
        <v>3420975.2213858</v>
      </c>
      <c s="26" r="M19">
        <v>3439384</v>
      </c>
      <c s="33" r="N19">
        <v>3446530.84746261</v>
      </c>
      <c s="62" r="O19"/>
    </row>
    <row r="20">
      <c s="12" r="A20">
        <v>7</v>
      </c>
      <c s="12" r="B20">
        <v>2</v>
      </c>
      <c s="12" r="C20">
        <f>C19+1</f>
        <v>7</v>
      </c>
      <c t="s" s="35" r="D20">
        <v>28</v>
      </c>
      <c t="s" s="35" r="E20">
        <v>30</v>
      </c>
      <c s="35" r="F20">
        <v>1</v>
      </c>
      <c s="35" r="G20">
        <v>1</v>
      </c>
      <c s="35" r="H20">
        <v>1</v>
      </c>
      <c s="16" r="I20">
        <v>1</v>
      </c>
      <c s="16" r="J20">
        <v>3473790</v>
      </c>
      <c s="35" r="K20">
        <v>3454751.2697806</v>
      </c>
      <c s="35" r="L20">
        <v>3453443.20097764</v>
      </c>
      <c s="26" r="M20">
        <v>3473947</v>
      </c>
      <c s="33" r="N20">
        <v>3480516.49413038</v>
      </c>
      <c s="62" r="O20"/>
    </row>
    <row r="21">
      <c s="12" r="A21">
        <v>7</v>
      </c>
      <c s="12" r="B21">
        <v>2</v>
      </c>
      <c s="12" r="C21">
        <f>C20+1</f>
        <v>8</v>
      </c>
      <c t="s" s="35" r="D21">
        <v>31</v>
      </c>
      <c t="s" s="35" r="E21">
        <v>27</v>
      </c>
      <c s="35" r="F21">
        <v>3</v>
      </c>
      <c s="35" r="G21">
        <v>0</v>
      </c>
      <c s="35" r="H21">
        <v>0</v>
      </c>
      <c s="16" r="I21">
        <v>1</v>
      </c>
      <c s="16" r="J21">
        <v>3991860</v>
      </c>
      <c s="35" r="K21">
        <v>3970344.36591631</v>
      </c>
      <c s="35" r="L21">
        <v>3969067.02356173</v>
      </c>
      <c s="26" r="M21">
        <v>3991949</v>
      </c>
      <c s="33" r="N21">
        <v>3994394.39602192</v>
      </c>
      <c s="62" r="O21"/>
    </row>
    <row r="22">
      <c s="12" r="A22">
        <v>7</v>
      </c>
      <c s="12" r="B22">
        <v>2</v>
      </c>
      <c s="12" r="C22">
        <f>C21+1</f>
        <v>9</v>
      </c>
      <c t="s" s="35" r="D22">
        <v>31</v>
      </c>
      <c t="s" s="35" r="E22">
        <v>25</v>
      </c>
      <c s="35" r="F22">
        <v>1</v>
      </c>
      <c s="35" r="G22">
        <v>0</v>
      </c>
      <c s="35" r="H22">
        <v>0</v>
      </c>
      <c s="16" r="I22">
        <v>0</v>
      </c>
      <c s="16" r="J22">
        <v>4006000</v>
      </c>
      <c s="35" r="K22">
        <v>3985964.37543097</v>
      </c>
      <c s="35" r="L22">
        <v>3984740.80436108</v>
      </c>
      <c s="26" r="M22">
        <v>4006100</v>
      </c>
      <c s="33" r="N22">
        <v>4010470.91276983</v>
      </c>
      <c s="62" r="O22"/>
    </row>
    <row r="23">
      <c s="12" r="A23">
        <v>7</v>
      </c>
      <c s="12" r="B23">
        <v>2</v>
      </c>
      <c s="12" r="C23">
        <f>C22+1</f>
        <v>10</v>
      </c>
      <c t="s" s="35" r="D23">
        <v>32</v>
      </c>
      <c t="s" s="35" r="E23">
        <v>29</v>
      </c>
      <c s="35" r="F23">
        <v>3</v>
      </c>
      <c s="35" r="G23">
        <v>1</v>
      </c>
      <c s="35" r="H23">
        <v>1</v>
      </c>
      <c s="16" r="I23">
        <v>0</v>
      </c>
      <c s="16" r="J23">
        <v>4006160</v>
      </c>
      <c s="35" r="K23">
        <v>3984637.65128433</v>
      </c>
      <c s="35" r="L23">
        <v>3983425.05394601</v>
      </c>
      <c s="26" r="M23">
        <v>4006172</v>
      </c>
      <c s="33" r="N23">
        <v>4008660.24706102</v>
      </c>
      <c s="62" r="O23"/>
    </row>
    <row r="24">
      <c s="12" r="A24">
        <v>7</v>
      </c>
      <c s="12" r="B24">
        <v>2</v>
      </c>
      <c s="12" r="C24">
        <f>C23+1</f>
        <v>11</v>
      </c>
      <c t="s" s="35" r="D24">
        <v>32</v>
      </c>
      <c t="s" s="35" r="E24">
        <v>29</v>
      </c>
      <c s="35" r="F24">
        <v>3</v>
      </c>
      <c s="35" r="G24">
        <v>1</v>
      </c>
      <c s="35" r="H24">
        <v>1</v>
      </c>
      <c s="16" r="I24">
        <v>1</v>
      </c>
      <c s="16" r="J24">
        <v>4006160</v>
      </c>
      <c s="35" r="K24">
        <v>3984690.32519586</v>
      </c>
      <c s="35" r="L24">
        <v>3983431.63818495</v>
      </c>
      <c s="26" r="M24">
        <v>4006178</v>
      </c>
      <c s="33" r="N24">
        <v>4008715.11571886</v>
      </c>
      <c s="62" r="O24"/>
    </row>
    <row r="25">
      <c s="12" r="A25">
        <v>7</v>
      </c>
      <c s="12" r="B25">
        <v>2</v>
      </c>
      <c s="12" r="C25">
        <f>C24+1</f>
        <v>12</v>
      </c>
      <c t="s" s="35" r="D25">
        <v>32</v>
      </c>
      <c t="s" s="35" r="E25">
        <v>29</v>
      </c>
      <c s="35" r="F25">
        <v>3</v>
      </c>
      <c s="35" r="G25">
        <v>1</v>
      </c>
      <c s="35" r="H25">
        <v>1</v>
      </c>
      <c s="16" r="I25">
        <v>2</v>
      </c>
      <c s="16" r="J25">
        <v>4006160</v>
      </c>
      <c s="35" r="K25">
        <v>3984797.86776524</v>
      </c>
      <c s="35" r="L25">
        <v>3983517.23329119</v>
      </c>
      <c s="26" r="M25">
        <v>4006264</v>
      </c>
      <c s="33" r="N25">
        <v>4008835.82676612</v>
      </c>
      <c s="62" r="O25"/>
    </row>
    <row r="26">
      <c s="12" r="A26">
        <v>7</v>
      </c>
      <c s="12" r="B26">
        <v>2</v>
      </c>
      <c s="12" r="C26">
        <f>C25+1</f>
        <v>13</v>
      </c>
      <c t="s" s="35" r="D26">
        <v>33</v>
      </c>
      <c t="s" s="35" r="E26">
        <v>34</v>
      </c>
      <c s="35" r="F26">
        <v>3</v>
      </c>
      <c s="35" r="G26">
        <v>2</v>
      </c>
      <c s="35" r="H26">
        <v>0</v>
      </c>
      <c s="16" r="I26">
        <v>1</v>
      </c>
      <c s="16" r="J26">
        <v>4013460</v>
      </c>
      <c s="35" r="K26">
        <v>3991804.59537175</v>
      </c>
      <c s="35" r="L26">
        <v>3990532.73988295</v>
      </c>
      <c s="26" r="M26">
        <v>4013525</v>
      </c>
      <c s="33" r="N26">
        <v>4016506.46513253</v>
      </c>
      <c s="62" r="O26"/>
    </row>
    <row r="27">
      <c s="12" r="A27">
        <v>7</v>
      </c>
      <c s="12" r="B27">
        <v>2</v>
      </c>
      <c s="12" r="C27">
        <f>C26+1</f>
        <v>14</v>
      </c>
      <c t="s" s="35" r="D27">
        <v>33</v>
      </c>
      <c t="s" s="35" r="E27">
        <v>34</v>
      </c>
      <c s="35" r="F27">
        <v>3</v>
      </c>
      <c s="35" r="G27">
        <v>2</v>
      </c>
      <c s="35" r="H27">
        <v>0</v>
      </c>
      <c s="16" r="I27">
        <v>2</v>
      </c>
      <c s="16" r="J27">
        <v>4013460</v>
      </c>
      <c s="35" r="K27">
        <v>3991822.15334226</v>
      </c>
      <c s="35" r="L27">
        <v>3990536.03200242</v>
      </c>
      <c s="26" r="M27">
        <v>4013529</v>
      </c>
      <c s="33" r="N27">
        <v>4016517.4388641</v>
      </c>
      <c s="62" r="O27"/>
    </row>
    <row r="28">
      <c s="12" r="A28">
        <v>7</v>
      </c>
      <c s="12" r="B28">
        <v>2</v>
      </c>
      <c s="12" r="C28">
        <f>C27+1</f>
        <v>15</v>
      </c>
      <c t="s" s="35" r="D28">
        <v>33</v>
      </c>
      <c t="s" s="35" r="E28">
        <v>34</v>
      </c>
      <c s="35" r="F28">
        <v>3</v>
      </c>
      <c s="35" r="G28">
        <v>2</v>
      </c>
      <c s="35" r="H28">
        <v>0</v>
      </c>
      <c s="16" r="I28">
        <v>3</v>
      </c>
      <c s="16" r="J28">
        <v>4013460</v>
      </c>
      <c s="35" r="K28">
        <v>3991850.68504434</v>
      </c>
      <c s="35" r="L28">
        <v>3990561.27158503</v>
      </c>
      <c s="26" r="M28">
        <v>4013554</v>
      </c>
      <c s="33" r="N28">
        <v>4016561.33379037</v>
      </c>
      <c s="62" r="O28"/>
    </row>
    <row r="29">
      <c s="12" r="A29">
        <v>7</v>
      </c>
      <c s="12" r="B29">
        <v>2</v>
      </c>
      <c s="12" r="C29">
        <f>C28+1</f>
        <v>16</v>
      </c>
      <c t="s" s="35" r="D29">
        <v>33</v>
      </c>
      <c t="s" s="35" r="E29">
        <v>35</v>
      </c>
      <c s="35" r="F29">
        <v>1</v>
      </c>
      <c s="35" r="G29">
        <v>2</v>
      </c>
      <c s="35" r="H29">
        <v>0</v>
      </c>
      <c s="16" r="I29">
        <v>2</v>
      </c>
      <c s="16" r="J29">
        <v>4013770</v>
      </c>
      <c s="35" r="K29">
        <v>3992196.35758874</v>
      </c>
      <c s="35" r="L29">
        <v>3990913.52836838</v>
      </c>
      <c s="26" r="M29">
        <v>4013854</v>
      </c>
      <c s="33" r="N29">
        <v>4017000.28305311</v>
      </c>
      <c s="62" r="O29"/>
    </row>
    <row r="30">
      <c s="12" r="A30">
        <v>7</v>
      </c>
      <c s="12" r="B30">
        <v>2</v>
      </c>
      <c s="12" r="C30">
        <f>C29+1</f>
        <v>17</v>
      </c>
      <c t="s" s="35" r="D30">
        <v>32</v>
      </c>
      <c t="s" s="35" r="E30">
        <v>30</v>
      </c>
      <c s="35" r="F30">
        <v>1</v>
      </c>
      <c s="35" r="G30">
        <v>1</v>
      </c>
      <c s="35" r="H30">
        <v>1</v>
      </c>
      <c s="16" r="I30">
        <v>1</v>
      </c>
      <c s="16" r="J30">
        <v>4016390</v>
      </c>
      <c s="35" r="K30">
        <v>3995245.95759164</v>
      </c>
      <c s="35" r="L30">
        <v>3993956.54413234</v>
      </c>
      <c s="26" r="M30">
        <v>4016128</v>
      </c>
      <c s="33" r="N30">
        <v>4020193.63893956</v>
      </c>
      <c s="62" r="O30"/>
    </row>
    <row r="31">
      <c s="12" r="A31">
        <v>7</v>
      </c>
      <c s="12" r="B31">
        <v>2</v>
      </c>
      <c s="12" r="C31">
        <f>C30+1</f>
        <v>18</v>
      </c>
      <c t="s" s="35" r="D31">
        <v>36</v>
      </c>
      <c t="s" s="35" r="E31">
        <v>27</v>
      </c>
      <c s="35" r="F31">
        <v>3</v>
      </c>
      <c s="35" r="G31">
        <v>0</v>
      </c>
      <c s="35" r="H31">
        <v>0</v>
      </c>
      <c s="16" r="I31">
        <v>1</v>
      </c>
      <c s="16" r="J31">
        <v>4196800</v>
      </c>
      <c s="35" r="K31">
        <v>4175197.59734517</v>
      </c>
      <c s="35" r="L31">
        <v>4173916.96287112</v>
      </c>
      <c s="26" r="M31">
        <v>4196906</v>
      </c>
      <c s="33" r="N31">
        <v>4199712.91366929</v>
      </c>
      <c s="62" r="O31"/>
    </row>
    <row r="32">
      <c s="12" r="A32">
        <v>7</v>
      </c>
      <c s="12" r="B32">
        <v>2</v>
      </c>
      <c s="12" r="C32">
        <f>C31+1</f>
        <v>19</v>
      </c>
      <c t="s" s="35" r="D32">
        <v>36</v>
      </c>
      <c t="s" s="35" r="E32">
        <v>25</v>
      </c>
      <c s="35" r="F32">
        <v>1</v>
      </c>
      <c s="35" r="G32">
        <v>0</v>
      </c>
      <c s="35" r="H32">
        <v>0</v>
      </c>
      <c s="16" r="I32">
        <v>0</v>
      </c>
      <c s="16" r="J32">
        <v>4202520</v>
      </c>
      <c s="35" r="K32">
        <v>4181700.63067269</v>
      </c>
      <c s="35" r="L32">
        <v>4180444.13840809</v>
      </c>
      <c s="26" r="M32">
        <v>4202633</v>
      </c>
      <c s="33" r="N32">
        <v>4206428.83738923</v>
      </c>
      <c s="62" r="O32"/>
    </row>
    <row r="33">
      <c s="12" r="A33">
        <v>7</v>
      </c>
      <c s="12" r="B33">
        <v>2</v>
      </c>
      <c s="12" r="C33">
        <f>C32+1</f>
        <v>20</v>
      </c>
      <c t="s" s="35" r="D33">
        <v>37</v>
      </c>
      <c t="s" s="35" r="E33">
        <v>29</v>
      </c>
      <c s="35" r="F33">
        <v>3</v>
      </c>
      <c s="35" r="G33">
        <v>1</v>
      </c>
      <c s="35" r="H33">
        <v>1</v>
      </c>
      <c s="16" r="I33">
        <v>0</v>
      </c>
      <c s="16" r="J33">
        <v>4202620</v>
      </c>
      <c s="35" r="K33">
        <v>4181032.33042016</v>
      </c>
      <c s="35" r="L33">
        <v>4179776.93552872</v>
      </c>
      <c s="26" r="M33">
        <v>4202716</v>
      </c>
      <c s="33" r="N33">
        <v>4205518.01766904</v>
      </c>
      <c s="62" r="O33"/>
    </row>
    <row r="34">
      <c s="12" r="A34">
        <v>7</v>
      </c>
      <c s="12" r="B34">
        <v>2</v>
      </c>
      <c s="12" r="C34">
        <f>C33+1</f>
        <v>21</v>
      </c>
      <c t="s" s="35" r="D34">
        <v>37</v>
      </c>
      <c t="s" s="35" r="E34">
        <v>29</v>
      </c>
      <c s="35" r="F34">
        <v>3</v>
      </c>
      <c s="35" r="G34">
        <v>1</v>
      </c>
      <c s="35" r="H34">
        <v>1</v>
      </c>
      <c s="16" r="I34">
        <v>1</v>
      </c>
      <c s="16" r="J34">
        <v>4202620</v>
      </c>
      <c s="35" r="K34">
        <v>4181054.2778833</v>
      </c>
      <c s="35" r="L34">
        <v>4179780.22764819</v>
      </c>
      <c s="26" r="M34">
        <v>4202720</v>
      </c>
      <c s="33" r="N34">
        <v>4205539.96513218</v>
      </c>
      <c s="62" r="O34"/>
    </row>
    <row r="35">
      <c s="12" r="A35">
        <v>7</v>
      </c>
      <c s="12" r="B35">
        <v>2</v>
      </c>
      <c s="12" r="C35">
        <f>C34+1</f>
        <v>22</v>
      </c>
      <c t="s" s="35" r="D35">
        <v>37</v>
      </c>
      <c t="s" s="35" r="E35">
        <v>29</v>
      </c>
      <c s="35" r="F35">
        <v>3</v>
      </c>
      <c s="35" r="G35">
        <v>1</v>
      </c>
      <c s="35" r="H35">
        <v>1</v>
      </c>
      <c s="16" r="I35">
        <v>2</v>
      </c>
      <c s="16" r="J35">
        <v>4202620</v>
      </c>
      <c s="35" r="K35">
        <v>4181099.27018273</v>
      </c>
      <c s="35" r="L35">
        <v>4179816.44096237</v>
      </c>
      <c s="26" r="M35">
        <v>4202757</v>
      </c>
      <c s="33" r="N35">
        <v>4205594.83379002</v>
      </c>
      <c s="62" r="O35"/>
    </row>
    <row r="36">
      <c s="12" r="A36">
        <v>7</v>
      </c>
      <c s="12" r="B36">
        <v>2</v>
      </c>
      <c s="12" r="C36">
        <f>C35+1</f>
        <v>23</v>
      </c>
      <c t="s" s="26" r="D36">
        <v>38</v>
      </c>
      <c t="s" s="33" r="E36">
        <v>34</v>
      </c>
      <c s="35" r="F36">
        <v>3</v>
      </c>
      <c s="33" r="G36">
        <v>2</v>
      </c>
      <c s="35" r="H36">
        <v>0</v>
      </c>
      <c s="16" r="I36">
        <v>1</v>
      </c>
      <c s="16" r="J36">
        <v>4205820</v>
      </c>
      <c s="35" r="K36">
        <v>4183984.2642121</v>
      </c>
      <c s="35" r="L36">
        <v>4182705.82448436</v>
      </c>
      <c s="26" r="M36">
        <v>4205750</v>
      </c>
      <c s="33" r="N36">
        <v>4208722.34728706</v>
      </c>
      <c s="62" r="O36"/>
    </row>
    <row r="37">
      <c s="12" r="A37">
        <v>7</v>
      </c>
      <c s="12" r="B37">
        <v>2</v>
      </c>
      <c s="12" r="C37">
        <f>C36+1</f>
        <v>24</v>
      </c>
      <c t="s" s="26" r="D37">
        <v>38</v>
      </c>
      <c t="s" s="33" r="E37">
        <v>34</v>
      </c>
      <c s="35" r="F37">
        <v>3</v>
      </c>
      <c s="35" r="G37">
        <v>2</v>
      </c>
      <c s="35" r="H37">
        <v>0</v>
      </c>
      <c s="16" r="I37">
        <v>2</v>
      </c>
      <c s="16" r="J37">
        <v>4205820</v>
      </c>
      <c s="35" r="K37">
        <v>4183991.9458242</v>
      </c>
      <c s="35" r="L37">
        <v>4182708.01923068</v>
      </c>
      <c s="26" r="M37">
        <v>4205752</v>
      </c>
      <c s="33" r="N37">
        <v>4208722.34728706</v>
      </c>
      <c s="62" r="O37"/>
    </row>
    <row r="38">
      <c s="12" r="A38">
        <v>7</v>
      </c>
      <c s="12" r="B38">
        <v>2</v>
      </c>
      <c s="12" r="C38">
        <f>C37+1</f>
        <v>25</v>
      </c>
      <c t="s" s="26" r="D38">
        <v>38</v>
      </c>
      <c t="s" s="33" r="E38">
        <v>34</v>
      </c>
      <c s="35" r="F38">
        <v>3</v>
      </c>
      <c s="33" r="G38">
        <v>2</v>
      </c>
      <c s="35" r="H38">
        <v>0</v>
      </c>
      <c s="16" r="I38">
        <v>3</v>
      </c>
      <c s="16" r="J38">
        <v>4205820</v>
      </c>
      <c s="35" r="K38">
        <v>4184005.11430208</v>
      </c>
      <c s="35" r="L38">
        <v>4182717.89558909</v>
      </c>
      <c s="26" r="M38">
        <v>4205762</v>
      </c>
      <c s="33" r="N38">
        <v>4208744.29475019</v>
      </c>
      <c s="62" r="O38"/>
    </row>
    <row r="39">
      <c s="12" r="A39">
        <v>7</v>
      </c>
      <c s="12" r="B39">
        <v>2</v>
      </c>
      <c s="12" r="C39">
        <f>C38+1</f>
        <v>26</v>
      </c>
      <c t="s" s="26" r="D39">
        <v>38</v>
      </c>
      <c t="s" s="33" r="E39">
        <v>35</v>
      </c>
      <c s="35" r="F39">
        <v>1</v>
      </c>
      <c s="33" r="G39">
        <v>2</v>
      </c>
      <c s="35" r="H39">
        <v>0</v>
      </c>
      <c s="16" r="I39">
        <v>2</v>
      </c>
      <c s="16" r="J39">
        <v>4205830</v>
      </c>
      <c s="35" r="K39">
        <v>4184196.05723137</v>
      </c>
      <c s="35" r="L39">
        <v>4182912.13063785</v>
      </c>
      <c s="26" r="M39">
        <v>4205928</v>
      </c>
      <c s="33" r="N39">
        <v>4208985.7168447</v>
      </c>
      <c s="62" r="O39"/>
    </row>
    <row r="40">
      <c s="12" r="A40">
        <v>7</v>
      </c>
      <c s="12" r="B40">
        <v>2</v>
      </c>
      <c s="12" r="C40">
        <f>C39+1</f>
        <v>27</v>
      </c>
      <c t="s" s="26" r="D40">
        <v>39</v>
      </c>
      <c t="s" s="33" r="E40">
        <v>40</v>
      </c>
      <c s="35" r="F40">
        <v>3</v>
      </c>
      <c s="33" r="G40">
        <v>3</v>
      </c>
      <c s="35" r="H40">
        <v>1</v>
      </c>
      <c s="16" r="I40">
        <v>2</v>
      </c>
      <c s="26" r="J40"/>
      <c s="35" r="K40">
        <v>4184136.7990809</v>
      </c>
      <c s="35" r="L40">
        <v>4182853.96986054</v>
      </c>
      <c s="26" r="M40">
        <v>4205928</v>
      </c>
      <c s="33" r="N40">
        <v>4208908.90072372</v>
      </c>
      <c s="8" r="O40"/>
    </row>
    <row r="41">
      <c s="12" r="A41">
        <v>7</v>
      </c>
      <c s="12" r="B41">
        <v>2</v>
      </c>
      <c s="12" r="C41">
        <f>C40+1</f>
        <v>28</v>
      </c>
      <c t="s" s="26" r="D41">
        <v>39</v>
      </c>
      <c t="s" s="33" r="E41">
        <v>40</v>
      </c>
      <c s="35" r="F41">
        <v>3</v>
      </c>
      <c s="33" r="G41">
        <v>3</v>
      </c>
      <c s="35" r="H41">
        <v>1</v>
      </c>
      <c s="16" r="I41">
        <v>3</v>
      </c>
      <c s="16" r="J41"/>
      <c s="35" r="K41">
        <v>4184137.89645406</v>
      </c>
      <c s="35" r="L41">
        <v>4182851.77511423</v>
      </c>
      <c s="26" r="M41">
        <v>4205925</v>
      </c>
      <c s="33" r="N41">
        <v>4208908.90072372</v>
      </c>
      <c s="8" r="O41"/>
    </row>
    <row r="42">
      <c s="12" r="A42">
        <v>7</v>
      </c>
      <c s="12" r="B42">
        <v>2</v>
      </c>
      <c s="12" r="C42">
        <f>C41+1</f>
        <v>29</v>
      </c>
      <c t="s" s="26" r="D42">
        <v>39</v>
      </c>
      <c t="s" s="33" r="E42">
        <v>40</v>
      </c>
      <c s="35" r="F42">
        <v>3</v>
      </c>
      <c s="33" r="G42">
        <v>3</v>
      </c>
      <c s="35" r="H42">
        <v>1</v>
      </c>
      <c s="16" r="I42">
        <v>4</v>
      </c>
      <c s="16" r="J42"/>
      <c s="35" r="K42">
        <v>4184146.67543931</v>
      </c>
      <c s="35" r="L42">
        <v>4182860.55409948</v>
      </c>
      <c s="26" r="M42"/>
      <c s="33" r="N42">
        <v>4208919.87445529</v>
      </c>
      <c s="8" r="O42"/>
    </row>
    <row r="43">
      <c s="12" r="A43">
        <v>7</v>
      </c>
      <c s="12" r="B43">
        <v>2</v>
      </c>
      <c s="12" r="C43">
        <f>C42+1</f>
        <v>30</v>
      </c>
      <c t="s" s="26" r="D43">
        <v>39</v>
      </c>
      <c t="s" s="33" r="E43">
        <v>41</v>
      </c>
      <c s="35" r="F43">
        <v>1</v>
      </c>
      <c s="33" r="G43">
        <v>3</v>
      </c>
      <c s="35" r="H43">
        <v>1</v>
      </c>
      <c s="16" r="I43">
        <v>3</v>
      </c>
      <c s="16" r="J43"/>
      <c s="35" r="K43">
        <v>4184147.77281247</v>
      </c>
      <c s="35" r="L43">
        <v>4182864.94359211</v>
      </c>
      <c s="26" r="M43">
        <v>4205938</v>
      </c>
      <c s="33" r="N43">
        <v>4208919.87445529</v>
      </c>
      <c s="8" r="O43"/>
    </row>
    <row r="44">
      <c s="12" r="A44">
        <v>7</v>
      </c>
      <c s="12" r="B44">
        <v>2</v>
      </c>
      <c s="12" r="C44">
        <f>C43+1</f>
        <v>31</v>
      </c>
      <c t="s" s="26" r="D44">
        <v>37</v>
      </c>
      <c t="s" s="33" r="E44">
        <v>30</v>
      </c>
      <c s="35" r="F44">
        <v>1</v>
      </c>
      <c s="33" r="G44">
        <v>1</v>
      </c>
      <c s="35" r="H44">
        <v>1</v>
      </c>
      <c s="16" r="I44">
        <v>1</v>
      </c>
      <c s="16" r="J44">
        <v>4206810</v>
      </c>
      <c s="35" r="K44">
        <v>4185492.05492962</v>
      </c>
      <c s="35" r="L44">
        <v>4184205.93358978</v>
      </c>
      <c s="26" r="M44">
        <v>4206828</v>
      </c>
      <c s="33" r="N44">
        <v>4210379.38075391</v>
      </c>
      <c s="62" r="O44"/>
    </row>
    <row r="45">
      <c s="12" r="A45">
        <v>7</v>
      </c>
      <c s="12" r="B45">
        <v>2</v>
      </c>
      <c s="12" r="C45">
        <f>C44+1</f>
        <v>32</v>
      </c>
      <c t="s" s="26" r="D45">
        <v>42</v>
      </c>
      <c t="s" s="33" r="E45">
        <v>27</v>
      </c>
      <c s="35" r="F45">
        <v>3</v>
      </c>
      <c s="33" r="G45">
        <v>0</v>
      </c>
      <c s="35" r="H45">
        <v>0</v>
      </c>
      <c s="16" r="I45">
        <v>1</v>
      </c>
      <c s="16" r="J45">
        <v>4290150</v>
      </c>
      <c s="35" r="K45">
        <v>4268518.21060403</v>
      </c>
      <c s="35" r="L45">
        <v>4267235.38138366</v>
      </c>
      <c s="26" r="M45">
        <v>4290263</v>
      </c>
      <c s="26" r="N45"/>
      <c s="16" r="O45"/>
    </row>
    <row r="46">
      <c s="12" r="A46">
        <v>7</v>
      </c>
      <c s="12" r="B46">
        <v>2</v>
      </c>
      <c s="12" r="C46">
        <f>C45+1</f>
        <v>33</v>
      </c>
      <c t="s" s="26" r="D46">
        <v>42</v>
      </c>
      <c t="s" s="33" r="E46">
        <v>25</v>
      </c>
      <c s="35" r="F46">
        <v>1</v>
      </c>
      <c s="33" r="G46">
        <v>0</v>
      </c>
      <c s="35" r="H46">
        <v>0</v>
      </c>
      <c s="16" r="I46">
        <v>0</v>
      </c>
      <c s="16" r="J46">
        <v>4293020</v>
      </c>
      <c s="35" r="K46">
        <v>4271922.26213659</v>
      </c>
      <c s="35" r="L46">
        <v>4270652.60139411</v>
      </c>
      <c s="26" r="M46">
        <v>4293138</v>
      </c>
      <c s="26" r="N46"/>
      <c s="16" r="O46"/>
    </row>
    <row r="47">
      <c s="12" r="A47">
        <v>7</v>
      </c>
      <c s="12" r="B47">
        <v>2</v>
      </c>
      <c s="12" r="C47">
        <f>C46+1</f>
        <v>34</v>
      </c>
      <c t="s" s="26" r="D47">
        <v>43</v>
      </c>
      <c t="s" s="33" r="E47">
        <v>29</v>
      </c>
      <c s="35" r="F47">
        <v>3</v>
      </c>
      <c s="33" r="G47">
        <v>1</v>
      </c>
      <c s="35" r="H47">
        <v>1</v>
      </c>
      <c s="16" r="I47">
        <v>0</v>
      </c>
      <c s="16" r="J47">
        <v>4293080</v>
      </c>
      <c s="35" r="K47">
        <v>4271454.78117177</v>
      </c>
      <c s="35" r="L47">
        <v>4270184.02305613</v>
      </c>
      <c s="26" r="M47">
        <v>4293185</v>
      </c>
      <c s="26" r="N47"/>
      <c s="16" r="O47"/>
    </row>
    <row r="48">
      <c s="12" r="A48">
        <v>7</v>
      </c>
      <c s="12" r="B48">
        <v>2</v>
      </c>
      <c s="12" r="C48">
        <f>C47+1</f>
        <v>35</v>
      </c>
      <c t="s" s="26" r="D48">
        <v>43</v>
      </c>
      <c t="s" s="33" r="E48">
        <v>29</v>
      </c>
      <c s="35" r="F48">
        <v>3</v>
      </c>
      <c s="33" r="G48">
        <v>1</v>
      </c>
      <c s="35" r="H48">
        <v>1</v>
      </c>
      <c s="16" r="I48">
        <v>1</v>
      </c>
      <c s="16" r="J48">
        <v>4293080</v>
      </c>
      <c s="35" r="K48">
        <v>4271466.85227649</v>
      </c>
      <c s="35" r="L48">
        <v>4270186.21780244</v>
      </c>
      <c s="26" r="M48">
        <v>4293190</v>
      </c>
      <c s="26" r="N48"/>
      <c s="16" r="O48"/>
    </row>
    <row r="49">
      <c s="12" r="A49">
        <v>7</v>
      </c>
      <c s="12" r="B49">
        <v>2</v>
      </c>
      <c s="12" r="C49">
        <f>C48+1</f>
        <v>36</v>
      </c>
      <c t="s" s="26" r="D49">
        <v>43</v>
      </c>
      <c t="s" s="33" r="E49">
        <v>29</v>
      </c>
      <c s="35" r="F49">
        <v>3</v>
      </c>
      <c s="33" r="G49">
        <v>1</v>
      </c>
      <c s="35" r="H49">
        <v>1</v>
      </c>
      <c s="16" r="I49">
        <v>2</v>
      </c>
      <c s="16" r="J49">
        <v>4293080</v>
      </c>
      <c s="35" r="K49">
        <v>4271488.79973963</v>
      </c>
      <c s="35" r="L49">
        <v>4270204.87314611</v>
      </c>
      <c s="26" r="M49">
        <v>4293214</v>
      </c>
      <c s="26" r="N49"/>
      <c s="16" r="O49"/>
    </row>
    <row r="50">
      <c s="12" r="A50">
        <v>7</v>
      </c>
      <c s="12" r="B50">
        <v>2</v>
      </c>
      <c s="12" r="C50">
        <f>C49+1</f>
        <v>37</v>
      </c>
      <c t="s" s="26" r="D50">
        <v>44</v>
      </c>
      <c t="s" s="33" r="E50">
        <v>34</v>
      </c>
      <c s="35" r="F50">
        <v>3</v>
      </c>
      <c s="33" r="G50">
        <v>2</v>
      </c>
      <c s="35" r="H50">
        <v>0</v>
      </c>
      <c s="16" r="I50">
        <v>1</v>
      </c>
      <c s="16" r="J50">
        <v>4294570</v>
      </c>
      <c s="35" r="K50">
        <v>4272946.11129193</v>
      </c>
      <c s="35" r="L50">
        <v>4271664.37944473</v>
      </c>
      <c s="26" r="M50">
        <v>4294727</v>
      </c>
      <c s="26" r="N50"/>
      <c s="16" r="O50"/>
    </row>
    <row r="51">
      <c s="12" r="A51">
        <v>7</v>
      </c>
      <c s="12" r="B51">
        <v>2</v>
      </c>
      <c s="12" r="C51">
        <f>C50+1</f>
        <v>38</v>
      </c>
      <c t="s" s="26" r="D51">
        <v>44</v>
      </c>
      <c t="s" s="33" r="E51">
        <v>34</v>
      </c>
      <c s="35" r="F51">
        <v>3</v>
      </c>
      <c s="33" r="G51">
        <v>2</v>
      </c>
      <c s="35" r="H51">
        <v>0</v>
      </c>
      <c s="16" r="I51">
        <v>2</v>
      </c>
      <c s="16" r="J51">
        <v>4294570</v>
      </c>
      <c s="35" r="K51">
        <v>4272949.4034114</v>
      </c>
      <c s="35" r="L51">
        <v>4271665.47681788</v>
      </c>
      <c s="26" r="M51">
        <v>4294728</v>
      </c>
      <c s="26" r="N51"/>
      <c s="16" r="O51"/>
    </row>
    <row r="52">
      <c s="12" r="A52">
        <v>7</v>
      </c>
      <c s="12" r="B52">
        <v>2</v>
      </c>
      <c s="12" r="C52">
        <f>C51+1</f>
        <v>39</v>
      </c>
      <c t="s" s="26" r="D52">
        <v>44</v>
      </c>
      <c t="s" s="33" r="E52">
        <v>34</v>
      </c>
      <c s="35" r="F52">
        <v>3</v>
      </c>
      <c s="33" r="G52">
        <v>2</v>
      </c>
      <c s="35" r="H52">
        <v>0</v>
      </c>
      <c s="16" r="I52">
        <v>3</v>
      </c>
      <c s="16" r="J52">
        <v>4294570</v>
      </c>
      <c s="35" r="K52">
        <v>4272955.98765034</v>
      </c>
      <c s="35" r="L52">
        <v>4271669.86631051</v>
      </c>
      <c s="26" r="M52">
        <v>4294733</v>
      </c>
      <c s="26" r="N52"/>
      <c s="16" r="O52"/>
    </row>
    <row r="53">
      <c s="12" r="A53">
        <v>7</v>
      </c>
      <c s="12" r="B53">
        <v>2</v>
      </c>
      <c s="12" r="C53">
        <f>C52+1</f>
        <v>40</v>
      </c>
      <c t="s" s="26" r="D53">
        <v>45</v>
      </c>
      <c t="s" s="33" r="E53">
        <v>40</v>
      </c>
      <c s="35" r="F53">
        <v>3</v>
      </c>
      <c s="33" r="G53">
        <v>3</v>
      </c>
      <c s="35" r="H53">
        <v>1</v>
      </c>
      <c s="16" r="I53">
        <v>2</v>
      </c>
      <c s="16" r="J53"/>
      <c s="35" r="K53">
        <v>4273030.60902501</v>
      </c>
      <c s="35" r="L53">
        <v>4271746.68243149</v>
      </c>
      <c s="26" r="M53">
        <v>4294824</v>
      </c>
      <c s="26" r="N53"/>
      <c s="26" r="O53"/>
    </row>
    <row r="54">
      <c s="12" r="A54">
        <v>7</v>
      </c>
      <c s="12" r="B54">
        <v>2</v>
      </c>
      <c s="12" r="C54">
        <f>C53+1</f>
        <v>41</v>
      </c>
      <c t="s" s="26" r="D54">
        <v>45</v>
      </c>
      <c t="s" s="33" r="E54">
        <v>40</v>
      </c>
      <c s="35" r="F54">
        <v>3</v>
      </c>
      <c s="33" r="G54">
        <v>3</v>
      </c>
      <c s="35" r="H54">
        <v>1</v>
      </c>
      <c s="16" r="I54">
        <v>3</v>
      </c>
      <c s="16" r="J54"/>
      <c s="35" r="K54">
        <v>4273030.60902501</v>
      </c>
      <c s="35" r="L54">
        <v>4271745.58505833</v>
      </c>
      <c s="26" r="M54">
        <v>4294823</v>
      </c>
      <c s="26" r="N54"/>
      <c s="26" r="O54"/>
    </row>
    <row r="55">
      <c s="12" r="A55">
        <v>7</v>
      </c>
      <c s="12" r="B55">
        <v>2</v>
      </c>
      <c s="12" r="C55">
        <f>C54+1</f>
        <v>42</v>
      </c>
      <c t="s" s="26" r="D55">
        <v>45</v>
      </c>
      <c t="s" s="33" r="E55">
        <v>40</v>
      </c>
      <c s="35" r="F55">
        <v>3</v>
      </c>
      <c s="33" r="G55">
        <v>3</v>
      </c>
      <c s="35" r="H55">
        <v>1</v>
      </c>
      <c s="16" r="I55">
        <v>4</v>
      </c>
      <c s="16" r="J55"/>
      <c s="35" r="K55">
        <v>4273034.99851764</v>
      </c>
      <c s="35" r="L55">
        <v>4271749.97455096</v>
      </c>
      <c s="26" r="M55"/>
      <c s="26" r="N55"/>
      <c s="26" r="O55"/>
    </row>
    <row r="56">
      <c s="12" r="A56">
        <v>7</v>
      </c>
      <c s="12" r="B56">
        <v>2</v>
      </c>
      <c s="12" r="C56">
        <f>C55+1</f>
        <v>43</v>
      </c>
      <c t="s" s="26" r="D56">
        <v>45</v>
      </c>
      <c t="s" s="33" r="E56">
        <v>41</v>
      </c>
      <c s="35" r="F56">
        <v>1</v>
      </c>
      <c s="33" r="G56">
        <v>3</v>
      </c>
      <c s="35" r="H56">
        <v>1</v>
      </c>
      <c s="16" r="I56">
        <v>3</v>
      </c>
      <c s="16" r="J56"/>
      <c s="35" r="K56">
        <v>4273036.09589079</v>
      </c>
      <c s="35" r="L56">
        <v>4271752.16929727</v>
      </c>
      <c s="26" r="M56">
        <v>4294830</v>
      </c>
      <c s="26" r="N56"/>
      <c s="26" r="O56"/>
    </row>
    <row r="57">
      <c s="12" r="A57">
        <v>7</v>
      </c>
      <c s="12" r="B57">
        <v>2</v>
      </c>
      <c s="12" r="C57">
        <f>C56+1</f>
        <v>44</v>
      </c>
      <c t="s" s="26" r="D57">
        <v>46</v>
      </c>
      <c t="s" s="33" r="E57">
        <v>47</v>
      </c>
      <c s="35" r="F57">
        <v>3</v>
      </c>
      <c s="33" r="G57">
        <v>4</v>
      </c>
      <c s="35" r="H57">
        <v>0</v>
      </c>
      <c s="16" r="I57">
        <v>3</v>
      </c>
      <c s="16" r="J57"/>
      <c s="35" r="K57">
        <v>4273036.09589079</v>
      </c>
      <c s="35" r="L57">
        <v>4271752.16929727</v>
      </c>
      <c s="26" r="M57">
        <v>4294835</v>
      </c>
      <c s="26" r="N57"/>
      <c s="26" r="O57"/>
    </row>
    <row r="58">
      <c s="12" r="A58">
        <v>7</v>
      </c>
      <c s="12" r="B58">
        <v>2</v>
      </c>
      <c s="12" r="C58">
        <f>C57+1</f>
        <v>45</v>
      </c>
      <c t="s" s="26" r="D58">
        <v>46</v>
      </c>
      <c t="s" s="33" r="E58">
        <v>47</v>
      </c>
      <c s="35" r="F58">
        <v>3</v>
      </c>
      <c s="33" r="G58">
        <v>4</v>
      </c>
      <c s="35" r="H58">
        <v>0</v>
      </c>
      <c s="16" r="I58">
        <v>4</v>
      </c>
      <c s="16" r="J58"/>
      <c s="35" r="K58">
        <v>4273036.09589079</v>
      </c>
      <c s="35" r="L58">
        <v>4271751.07192412</v>
      </c>
      <c s="26" r="M58"/>
      <c s="26" r="N58"/>
      <c s="26" r="O58"/>
    </row>
    <row r="59">
      <c s="12" r="A59">
        <v>7</v>
      </c>
      <c s="12" r="B59">
        <v>2</v>
      </c>
      <c s="12" r="C59">
        <f>C58+1</f>
        <v>46</v>
      </c>
      <c t="s" s="26" r="D59">
        <v>46</v>
      </c>
      <c t="s" s="33" r="E59">
        <v>47</v>
      </c>
      <c s="35" r="F59">
        <v>3</v>
      </c>
      <c s="33" r="G59">
        <v>4</v>
      </c>
      <c s="35" r="H59">
        <v>0</v>
      </c>
      <c s="16" r="I59">
        <v>5</v>
      </c>
      <c s="16" r="J59"/>
      <c s="35" r="K59">
        <v>4273039.38801026</v>
      </c>
      <c s="35" r="L59">
        <v>4271754.36404359</v>
      </c>
      <c s="26" r="M59"/>
      <c s="26" r="N59"/>
      <c s="26" r="O59"/>
    </row>
    <row r="60">
      <c s="12" r="A60">
        <v>7</v>
      </c>
      <c s="12" r="B60">
        <v>2</v>
      </c>
      <c s="12" r="C60">
        <f>C59+1</f>
        <v>47</v>
      </c>
      <c t="s" s="26" r="D60">
        <v>46</v>
      </c>
      <c t="s" s="33" r="E60">
        <v>48</v>
      </c>
      <c s="35" r="F60">
        <v>1</v>
      </c>
      <c s="33" r="G60">
        <v>4</v>
      </c>
      <c s="35" r="H60">
        <v>0</v>
      </c>
      <c s="16" r="I60">
        <v>4</v>
      </c>
      <c s="16" r="J60"/>
      <c s="35" r="K60">
        <v>4273039.38801026</v>
      </c>
      <c s="35" r="L60">
        <v>4271755.46141675</v>
      </c>
      <c s="26" r="M60"/>
      <c s="26" r="N60"/>
      <c s="26" r="O60"/>
    </row>
    <row r="61">
      <c s="12" r="A61">
        <v>7</v>
      </c>
      <c s="12" r="B61">
        <v>2</v>
      </c>
      <c s="12" r="C61">
        <f>C60+1</f>
        <v>48</v>
      </c>
      <c t="s" s="26" r="D61">
        <v>44</v>
      </c>
      <c t="s" s="33" r="E61">
        <v>35</v>
      </c>
      <c s="35" r="F61">
        <v>1</v>
      </c>
      <c s="33" r="G61">
        <v>2</v>
      </c>
      <c s="35" r="H61">
        <v>0</v>
      </c>
      <c s="16" r="I61">
        <v>2</v>
      </c>
      <c s="16" r="J61">
        <v>4294670</v>
      </c>
      <c s="35" r="K61">
        <v>4273064.62759287</v>
      </c>
      <c s="35" r="L61">
        <v>4271780.70099935</v>
      </c>
      <c s="26" r="M61">
        <v>4294826</v>
      </c>
      <c s="26" r="N61"/>
      <c s="16" r="O61"/>
    </row>
    <row r="62">
      <c s="12" r="A62">
        <v>7</v>
      </c>
      <c s="12" r="B62">
        <v>2</v>
      </c>
      <c s="12" r="C62">
        <f>C61+1</f>
        <v>49</v>
      </c>
      <c t="s" s="26" r="D62">
        <v>43</v>
      </c>
      <c t="s" s="33" r="E62">
        <v>30</v>
      </c>
      <c s="35" r="F62">
        <v>1</v>
      </c>
      <c s="33" r="G62">
        <v>1</v>
      </c>
      <c s="33" r="H62">
        <v>1</v>
      </c>
      <c s="16" r="I62">
        <v>1</v>
      </c>
      <c s="16" r="J62">
        <v>4296090</v>
      </c>
      <c s="35" r="K62">
        <v>4273774.62802536</v>
      </c>
      <c s="35" r="L62">
        <v>4272489.60405868</v>
      </c>
      <c s="26" r="M62">
        <v>4295275</v>
      </c>
      <c s="26" r="N62"/>
      <c s="16" r="O62"/>
    </row>
    <row r="63">
      <c s="26" r="A63"/>
      <c s="26" r="B63"/>
      <c s="63" r="C63"/>
      <c s="26" r="D63"/>
      <c s="41" r="E63"/>
      <c s="26" r="F63"/>
      <c s="26" r="G63"/>
      <c s="26" r="H63"/>
      <c s="26" r="I63"/>
      <c s="26" r="J63"/>
      <c s="26" r="K63"/>
      <c s="26" r="L63"/>
      <c s="26" r="M63"/>
      <c s="26" r="N63"/>
      <c s="26" r="O63"/>
    </row>
    <row r="64">
      <c s="26" r="A64"/>
      <c s="26" r="B64"/>
      <c s="63" r="C64"/>
      <c s="26" r="D64"/>
      <c s="41" r="E64"/>
      <c s="26" r="F64"/>
      <c s="26" r="G64"/>
      <c s="26" r="H64"/>
      <c s="26" r="I64"/>
      <c s="26" r="J64"/>
      <c s="26" r="K64"/>
      <c s="26" r="L64"/>
      <c s="26" r="M64"/>
      <c s="26" r="N64"/>
      <c s="26" r="O64"/>
    </row>
  </sheetData>
  <mergeCells count="9">
    <mergeCell ref="A1:H1"/>
    <mergeCell ref="A3:M3"/>
    <mergeCell ref="A4:G4"/>
    <mergeCell ref="A5:K5"/>
    <mergeCell ref="A6:I6"/>
    <mergeCell ref="A7:K7"/>
    <mergeCell ref="A8:J8"/>
    <mergeCell ref="A9:O9"/>
    <mergeCell ref="A10:I10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71"/>
    <col min="2" customWidth="1" max="2" width="4.57"/>
    <col min="3" customWidth="1" max="3" width="4.71"/>
    <col min="4" customWidth="1" max="4" width="7.14"/>
    <col min="5" customWidth="1" max="5" width="5.86"/>
    <col min="6" customWidth="1" max="6" width="5.71"/>
    <col min="7" customWidth="1" max="7" width="3.57"/>
    <col min="8" customWidth="1" max="8" width="3.86"/>
    <col min="9" customWidth="1" max="9" width="8.86"/>
    <col min="10" customWidth="1" max="10" style="33" width="9.57"/>
    <col min="11" customWidth="1" max="11" style="33" width="9.86"/>
    <col min="13" customWidth="1" max="13" width="8.57"/>
  </cols>
  <sheetData>
    <row customHeight="1" r="1" ht="15.0">
      <c t="s" s="38" r="A1">
        <v>49</v>
      </c>
      <c s="38" r="B1"/>
      <c s="38" r="C1"/>
      <c s="38" r="D1"/>
      <c s="38" r="E1"/>
      <c s="41" r="F1"/>
      <c s="27" r="G1"/>
      <c s="41" r="H1"/>
      <c s="41" r="I1"/>
      <c s="35" r="J1"/>
      <c s="35" r="K1"/>
      <c s="26" r="L1"/>
      <c s="26" r="M1"/>
    </row>
    <row customHeight="1" r="2" ht="15.0">
      <c s="38" r="A2"/>
      <c s="12" r="B2"/>
      <c s="12" r="C2"/>
      <c s="41" r="D2"/>
      <c s="12" r="E2"/>
      <c s="41" r="F2"/>
      <c s="27" r="G2"/>
      <c s="41" r="H2"/>
      <c s="41" r="I2"/>
      <c s="35" r="J2"/>
      <c s="35" r="K2"/>
      <c s="26" r="L2"/>
      <c s="26" r="M2"/>
    </row>
    <row customHeight="1" r="3" ht="15.0">
      <c t="s" s="41" r="A3">
        <v>50</v>
      </c>
      <c s="41" r="B3"/>
      <c s="41" r="C3"/>
      <c s="41" r="D3"/>
      <c s="41" r="E3"/>
      <c s="41" r="F3"/>
      <c s="41" r="G3"/>
      <c s="41" r="H3"/>
      <c s="41" r="I3"/>
      <c s="35" r="J3"/>
      <c s="35" r="K3"/>
      <c s="26" r="L3"/>
      <c s="26" r="M3"/>
    </row>
    <row customHeight="1" r="4" ht="15.0">
      <c t="s" s="66" r="A4">
        <v>2</v>
      </c>
      <c s="12" r="B4"/>
      <c s="12" r="C4"/>
      <c s="41" r="D4"/>
      <c s="12" r="E4"/>
      <c s="41" r="F4"/>
      <c s="27" r="G4"/>
      <c s="41" r="H4"/>
      <c s="41" r="I4"/>
      <c s="35" r="J4"/>
      <c s="35" r="K4"/>
      <c s="26" r="L4"/>
      <c s="26" r="M4"/>
    </row>
    <row customHeight="1" r="5" ht="15.0">
      <c t="s" s="12" r="A5">
        <v>51</v>
      </c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</row>
    <row customHeight="1" r="6" ht="15.0">
      <c t="s" s="66" r="A6">
        <v>52</v>
      </c>
      <c s="12" r="B6"/>
      <c s="12" r="C6"/>
      <c s="41" r="D6"/>
      <c s="12" r="E6"/>
      <c s="41" r="F6"/>
      <c s="27" r="G6"/>
      <c s="41" r="H6"/>
      <c s="41" r="I6"/>
      <c s="35" r="J6"/>
      <c s="35" r="K6"/>
      <c s="26" r="L6"/>
      <c s="26" r="M6"/>
    </row>
    <row customHeight="1" r="7" ht="15.0">
      <c t="s" s="12" r="A7">
        <v>53</v>
      </c>
      <c s="45" r="B7"/>
      <c s="45" r="C7"/>
      <c s="45" r="D7"/>
      <c s="45" r="E7"/>
      <c s="45" r="F7"/>
      <c s="26" r="G7"/>
      <c s="26" r="H7"/>
      <c s="26" r="I7"/>
      <c s="26" r="J7"/>
      <c s="26" r="K7"/>
      <c s="70" r="L7"/>
      <c s="26" r="M7"/>
    </row>
    <row r="8">
      <c t="s" s="45" r="A8">
        <v>54</v>
      </c>
      <c s="45" r="B8"/>
      <c s="45" r="C8"/>
      <c s="45" r="D8"/>
      <c s="45" r="E8"/>
      <c s="45" r="F8"/>
      <c s="63" r="G8"/>
      <c s="63" r="H8"/>
      <c s="26" r="I8"/>
      <c s="26" r="J8"/>
      <c s="26" r="K8"/>
      <c s="70" r="L8"/>
      <c s="26" r="M8"/>
    </row>
    <row customHeight="1" r="9" ht="15.0">
      <c s="66" r="A9"/>
      <c s="12" r="B9"/>
      <c s="12" r="C9"/>
      <c s="41" r="D9"/>
      <c s="12" r="E9"/>
      <c s="41" r="F9"/>
      <c s="27" r="G9"/>
      <c s="41" r="H9"/>
      <c s="41" r="I9"/>
      <c s="35" r="J9"/>
      <c s="35" r="K9"/>
      <c s="26" r="L9"/>
      <c s="26" r="M9"/>
    </row>
    <row customHeight="1" r="10" ht="15.0">
      <c s="12" r="A10"/>
      <c s="12" r="B10"/>
      <c s="12" r="C10"/>
      <c s="41" r="D10"/>
      <c s="41" r="E10"/>
      <c s="41" r="F10"/>
      <c s="41" r="G10"/>
      <c s="41" r="H10"/>
      <c t="s" s="22" r="I10">
        <v>9</v>
      </c>
      <c t="s" s="48" r="J10">
        <v>55</v>
      </c>
      <c t="s" s="54" r="K10">
        <v>56</v>
      </c>
      <c s="26" r="L10"/>
      <c s="26" r="M10"/>
    </row>
    <row customHeight="1" r="11" ht="15.0">
      <c t="s" s="28" r="A11">
        <v>14</v>
      </c>
      <c t="s" s="28" r="B11">
        <v>15</v>
      </c>
      <c t="s" s="28" r="C11">
        <v>16</v>
      </c>
      <c t="s" s="28" r="D11">
        <v>17</v>
      </c>
      <c t="s" s="28" r="E11">
        <v>18</v>
      </c>
      <c t="s" s="47" r="F11">
        <v>19</v>
      </c>
      <c t="s" s="47" r="G11">
        <v>20</v>
      </c>
      <c t="s" s="47" r="H11">
        <v>21</v>
      </c>
      <c t="s" s="22" r="I11">
        <v>23</v>
      </c>
      <c t="s" s="48" r="J11">
        <v>23</v>
      </c>
      <c t="s" s="54" r="K11">
        <v>23</v>
      </c>
      <c s="26" r="L11"/>
      <c s="26" r="M11"/>
    </row>
    <row customHeight="1" r="12" ht="15.0">
      <c s="12" r="A12">
        <v>7</v>
      </c>
      <c s="12" r="B12">
        <v>2</v>
      </c>
      <c s="12" r="C12">
        <v>1</v>
      </c>
      <c t="s" s="35" r="D12">
        <v>24</v>
      </c>
      <c t="s" s="35" r="E12">
        <v>57</v>
      </c>
      <c s="35" r="F12">
        <v>1</v>
      </c>
      <c s="35" r="G12">
        <v>0</v>
      </c>
      <c s="35" r="H12">
        <v>0</v>
      </c>
      <c s="8" r="I12">
        <v>0</v>
      </c>
      <c s="33" r="J12">
        <v>0</v>
      </c>
      <c s="33" r="K12">
        <v>0</v>
      </c>
      <c s="26" r="L12"/>
      <c s="26" r="M12"/>
    </row>
    <row customHeight="1" r="13" ht="15.0">
      <c s="12" r="A13">
        <v>7</v>
      </c>
      <c s="12" r="B13">
        <v>2</v>
      </c>
      <c s="12" r="C13">
        <v>2</v>
      </c>
      <c t="s" s="26" r="D13">
        <v>26</v>
      </c>
      <c t="s" s="35" r="E13">
        <v>58</v>
      </c>
      <c s="35" r="F13">
        <v>3</v>
      </c>
      <c s="35" r="G13">
        <v>0</v>
      </c>
      <c s="35" r="H13">
        <v>0</v>
      </c>
      <c s="8" r="I13">
        <v>3385890</v>
      </c>
      <c s="33" r="J13">
        <v>3378834.99478945</v>
      </c>
      <c s="33" r="K13">
        <v>3380995.7225353</v>
      </c>
      <c s="33" r="L13"/>
      <c s="26" r="M13"/>
    </row>
    <row customHeight="1" r="14" ht="15.0">
      <c s="12" r="A14">
        <v>7</v>
      </c>
      <c s="12" r="B14">
        <v>2</v>
      </c>
      <c s="12" r="C14">
        <v>3</v>
      </c>
      <c t="s" s="26" r="D14">
        <v>28</v>
      </c>
      <c t="s" s="35" r="E14">
        <v>29</v>
      </c>
      <c s="35" r="F14">
        <v>3</v>
      </c>
      <c s="35" r="G14">
        <v>1</v>
      </c>
      <c s="35" r="H14">
        <v>1</v>
      </c>
      <c s="8" r="I14">
        <v>3438479</v>
      </c>
      <c s="33" r="J14">
        <v>3431195.05759558</v>
      </c>
      <c s="33" r="K14">
        <v>3433033.15763331</v>
      </c>
      <c s="33" r="L14"/>
      <c s="26" r="M14"/>
    </row>
    <row customHeight="1" r="15" ht="15.0">
      <c s="12" r="A15">
        <v>7</v>
      </c>
      <c s="12" r="B15">
        <v>2</v>
      </c>
      <c s="12" r="C15">
        <v>4</v>
      </c>
      <c t="s" s="26" r="D15">
        <v>26</v>
      </c>
      <c t="s" s="35" r="E15">
        <v>57</v>
      </c>
      <c s="35" r="F15">
        <v>1</v>
      </c>
      <c s="35" r="G15">
        <v>0</v>
      </c>
      <c s="35" r="H15">
        <v>0</v>
      </c>
      <c s="8" r="I15">
        <v>3439274</v>
      </c>
      <c s="33" r="J15">
        <v>3433077.05255958</v>
      </c>
      <c s="33" r="K15">
        <v>3435008.42931565</v>
      </c>
      <c s="33" r="L15"/>
      <c s="26" r="M15"/>
    </row>
    <row customHeight="1" r="16" ht="15.0">
      <c s="12" r="A16">
        <v>7</v>
      </c>
      <c s="12" r="B16">
        <v>2</v>
      </c>
      <c s="12" r="C16">
        <v>5</v>
      </c>
      <c t="s" s="35" r="D16">
        <v>28</v>
      </c>
      <c t="s" s="35" r="E16">
        <v>30</v>
      </c>
      <c s="35" r="F16">
        <v>1</v>
      </c>
      <c s="35" r="G16">
        <v>1</v>
      </c>
      <c s="35" r="H16">
        <v>1</v>
      </c>
      <c s="8" r="I16">
        <v>3473790</v>
      </c>
      <c s="33" r="J16">
        <v>3466958.44877745</v>
      </c>
      <c s="33" r="K16">
        <v>3468599.02164694</v>
      </c>
      <c s="33" r="L16"/>
      <c s="26" r="M16"/>
    </row>
    <row customHeight="1" r="17" ht="15.0">
      <c s="12" r="A17">
        <v>7</v>
      </c>
      <c s="12" r="B17">
        <v>2</v>
      </c>
      <c s="12" r="C17">
        <v>6</v>
      </c>
      <c t="s" s="35" r="D17">
        <v>31</v>
      </c>
      <c t="s" s="35" r="E17">
        <v>58</v>
      </c>
      <c s="35" r="F17">
        <v>3</v>
      </c>
      <c s="35" r="G17">
        <v>0</v>
      </c>
      <c s="35" r="H17">
        <v>0</v>
      </c>
      <c s="8" r="I17">
        <v>3991860</v>
      </c>
      <c s="33" r="J17">
        <v>3984288.68662045</v>
      </c>
      <c s="33" r="K17">
        <v>3986449.4143663</v>
      </c>
      <c s="33" r="L17"/>
      <c s="26" r="M17"/>
    </row>
    <row customHeight="1" r="18" ht="15.0">
      <c s="12" r="A18">
        <v>7</v>
      </c>
      <c s="12" r="B18">
        <v>2</v>
      </c>
      <c s="12" r="C18">
        <v>7</v>
      </c>
      <c t="s" s="35" r="D18">
        <v>31</v>
      </c>
      <c t="s" s="35" r="E18">
        <v>57</v>
      </c>
      <c s="35" r="F18">
        <v>1</v>
      </c>
      <c s="35" r="G18">
        <v>0</v>
      </c>
      <c s="35" r="H18">
        <v>0</v>
      </c>
      <c s="8" r="I18">
        <v>4006000</v>
      </c>
      <c s="33" r="J18">
        <v>3998669.76184102</v>
      </c>
      <c s="33" r="K18">
        <v>4000759.16033167</v>
      </c>
      <c s="33" r="L18"/>
      <c s="26" r="M18"/>
    </row>
    <row customHeight="1" r="19" ht="15.0">
      <c s="12" r="A19">
        <v>7</v>
      </c>
      <c s="12" r="B19">
        <v>2</v>
      </c>
      <c s="12" r="C19">
        <v>8</v>
      </c>
      <c t="s" s="35" r="D19">
        <v>32</v>
      </c>
      <c t="s" s="35" r="E19">
        <v>29</v>
      </c>
      <c s="35" r="F19">
        <v>3</v>
      </c>
      <c s="35" r="G19">
        <v>1</v>
      </c>
      <c s="35" r="H19">
        <v>1</v>
      </c>
      <c s="8" r="I19">
        <v>4006160</v>
      </c>
      <c s="33" r="J19">
        <v>3998482.1110312</v>
      </c>
      <c s="33" r="K19">
        <v>4000605.52808972</v>
      </c>
      <c s="33" r="L19"/>
      <c s="26" r="M19"/>
    </row>
    <row customHeight="1" r="20" ht="15.0">
      <c s="12" r="A20">
        <v>7</v>
      </c>
      <c s="12" r="B20">
        <v>2</v>
      </c>
      <c s="12" r="C20">
        <v>9</v>
      </c>
      <c t="s" s="35" r="D20">
        <v>33</v>
      </c>
      <c t="s" s="35" r="E20">
        <v>59</v>
      </c>
      <c s="35" r="F20">
        <v>3</v>
      </c>
      <c s="35" r="G20">
        <v>2</v>
      </c>
      <c s="35" r="H20">
        <v>0</v>
      </c>
      <c s="8" r="I20">
        <v>4013460</v>
      </c>
      <c s="33" r="J20">
        <v>4005646.8603723</v>
      </c>
      <c s="33" r="K20">
        <v>4007815.26973024</v>
      </c>
      <c s="33" r="L20"/>
      <c s="26" r="M20"/>
    </row>
    <row customHeight="1" r="21" ht="15.0">
      <c s="12" r="A21">
        <v>7</v>
      </c>
      <c s="12" r="B21">
        <v>2</v>
      </c>
      <c s="12" r="C21">
        <v>10</v>
      </c>
      <c t="s" s="35" r="D21">
        <v>33</v>
      </c>
      <c t="s" s="35" r="E21">
        <v>60</v>
      </c>
      <c s="35" r="F21">
        <v>1</v>
      </c>
      <c s="35" r="G21">
        <v>2</v>
      </c>
      <c s="35" r="H21">
        <v>0</v>
      </c>
      <c s="8" r="I21">
        <v>4013770</v>
      </c>
      <c s="33" r="J21">
        <v>4005959.61172201</v>
      </c>
      <c s="33" r="K21">
        <v>4008122.53421416</v>
      </c>
      <c s="33" r="L21"/>
      <c s="26" r="M21"/>
    </row>
    <row customHeight="1" r="22" ht="15.0">
      <c s="12" r="A22">
        <v>7</v>
      </c>
      <c s="12" r="B22">
        <v>2</v>
      </c>
      <c s="12" r="C22">
        <v>11</v>
      </c>
      <c t="s" s="35" r="D22">
        <v>32</v>
      </c>
      <c t="s" s="35" r="E22">
        <v>30</v>
      </c>
      <c s="35" r="F22">
        <v>1</v>
      </c>
      <c s="35" r="G22">
        <v>1</v>
      </c>
      <c s="35" r="H22">
        <v>1</v>
      </c>
      <c s="8" r="I22">
        <v>4016390</v>
      </c>
      <c s="33" r="J22">
        <v>4008513.199058</v>
      </c>
      <c s="33" r="K22">
        <v>4010569.67635395</v>
      </c>
      <c s="33" r="L22"/>
      <c s="26" r="M22"/>
    </row>
    <row customHeight="1" r="23" ht="15.0">
      <c s="12" r="A23">
        <v>7</v>
      </c>
      <c s="12" r="B23">
        <v>2</v>
      </c>
      <c s="12" r="C23">
        <v>12</v>
      </c>
      <c t="s" s="35" r="D23">
        <v>36</v>
      </c>
      <c t="s" s="35" r="E23">
        <v>58</v>
      </c>
      <c s="35" r="F23">
        <v>3</v>
      </c>
      <c s="35" r="G23">
        <v>0</v>
      </c>
      <c s="35" r="H23">
        <v>0</v>
      </c>
      <c s="8" r="I23">
        <v>4196800</v>
      </c>
      <c s="33" r="J23">
        <v>4189084.85464516</v>
      </c>
      <c s="33" r="K23">
        <v>4191263.14036151</v>
      </c>
      <c s="33" r="L23"/>
      <c s="26" r="M23"/>
    </row>
    <row customHeight="1" r="24" ht="15.0">
      <c s="12" r="A24">
        <v>7</v>
      </c>
      <c s="12" r="B24">
        <v>2</v>
      </c>
      <c s="12" r="C24">
        <v>13</v>
      </c>
      <c t="s" s="35" r="D24">
        <v>36</v>
      </c>
      <c t="s" s="35" r="E24">
        <v>57</v>
      </c>
      <c s="35" r="F24">
        <v>1</v>
      </c>
      <c s="35" r="G24">
        <v>0</v>
      </c>
      <c s="35" r="H24">
        <v>0</v>
      </c>
      <c s="8" r="I24">
        <v>4202520</v>
      </c>
      <c s="33" r="J24">
        <v>4194909.71136174</v>
      </c>
      <c s="33" r="K24">
        <v>4197057.2706297</v>
      </c>
      <c s="33" r="L24"/>
      <c s="26" r="M24"/>
    </row>
    <row customHeight="1" r="25" ht="15.0">
      <c s="12" r="A25">
        <v>7</v>
      </c>
      <c s="12" r="B25">
        <v>2</v>
      </c>
      <c s="12" r="C25">
        <v>14</v>
      </c>
      <c t="s" s="35" r="D25">
        <v>37</v>
      </c>
      <c t="s" s="35" r="E25">
        <v>29</v>
      </c>
      <c s="35" r="F25">
        <v>3</v>
      </c>
      <c s="35" r="G25">
        <v>1</v>
      </c>
      <c s="35" r="H25">
        <v>1</v>
      </c>
      <c s="8" r="I25">
        <v>4202620</v>
      </c>
      <c s="33" r="J25">
        <v>4194884.47177913</v>
      </c>
      <c s="33" r="K25">
        <v>4197035.32316656</v>
      </c>
      <c s="33" r="L25"/>
      <c s="26" r="M25"/>
    </row>
    <row customHeight="1" r="26" ht="15.0">
      <c s="12" r="A26">
        <v>7</v>
      </c>
      <c s="12" r="B26">
        <v>2</v>
      </c>
      <c s="12" r="C26">
        <v>15</v>
      </c>
      <c t="s" s="26" r="D26">
        <v>38</v>
      </c>
      <c t="s" s="33" r="E26">
        <v>59</v>
      </c>
      <c s="35" r="F26">
        <v>3</v>
      </c>
      <c s="33" r="G26">
        <v>2</v>
      </c>
      <c s="35" r="H26">
        <v>0</v>
      </c>
      <c s="8" r="I26">
        <v>4205820</v>
      </c>
      <c s="33" r="J26">
        <v>4197838.60031738</v>
      </c>
      <c s="33" r="K26">
        <v>4200009.20442164</v>
      </c>
      <c s="33" r="L26"/>
      <c s="26" r="M26"/>
    </row>
    <row customHeight="1" r="27" ht="15.0">
      <c s="12" r="A27">
        <v>7</v>
      </c>
      <c s="12" r="B27">
        <v>2</v>
      </c>
      <c s="12" r="C27">
        <v>16</v>
      </c>
      <c t="s" s="26" r="D27">
        <v>39</v>
      </c>
      <c t="s" s="33" r="E27">
        <v>40</v>
      </c>
      <c s="35" r="F27">
        <v>3</v>
      </c>
      <c s="33" r="G27">
        <v>3</v>
      </c>
      <c s="35" r="H27">
        <v>1</v>
      </c>
      <c s="20" r="I27"/>
      <c s="33" r="J27">
        <v>4197991.13518618</v>
      </c>
      <c s="26" r="K27"/>
      <c s="26" r="L27"/>
      <c s="26" r="M27"/>
    </row>
    <row customHeight="1" r="28" ht="15.0">
      <c s="12" r="A28">
        <v>7</v>
      </c>
      <c s="12" r="B28">
        <v>2</v>
      </c>
      <c s="12" r="C28">
        <v>17</v>
      </c>
      <c t="s" s="26" r="D28">
        <v>39</v>
      </c>
      <c t="s" s="33" r="E28">
        <v>41</v>
      </c>
      <c s="35" r="F28">
        <v>1</v>
      </c>
      <c s="33" r="G28">
        <v>3</v>
      </c>
      <c s="35" r="H28">
        <v>1</v>
      </c>
      <c s="20" r="I28"/>
      <c s="33" r="J28">
        <v>4197993.3299325</v>
      </c>
      <c s="26" r="K28"/>
      <c s="26" r="L28"/>
      <c s="26" r="M28"/>
    </row>
    <row customHeight="1" r="29" ht="15.0">
      <c s="12" r="A29">
        <v>7</v>
      </c>
      <c s="12" r="B29">
        <v>2</v>
      </c>
      <c s="12" r="C29">
        <v>18</v>
      </c>
      <c t="s" s="26" r="D29">
        <v>38</v>
      </c>
      <c t="s" s="33" r="E29">
        <v>60</v>
      </c>
      <c s="35" r="F29">
        <v>1</v>
      </c>
      <c s="33" r="G29">
        <v>2</v>
      </c>
      <c s="35" r="H29">
        <v>0</v>
      </c>
      <c s="8" r="I29">
        <v>4205830</v>
      </c>
      <c s="33" r="J29">
        <v>4198009.79052985</v>
      </c>
      <c s="33" r="K29">
        <v>4200184.78412673</v>
      </c>
      <c s="33" r="L29"/>
      <c s="26" r="M29"/>
    </row>
    <row customHeight="1" r="30" ht="15.0">
      <c s="12" r="A30">
        <v>7</v>
      </c>
      <c s="12" r="B30">
        <v>2</v>
      </c>
      <c s="12" r="C30">
        <v>19</v>
      </c>
      <c t="s" s="26" r="D30">
        <v>37</v>
      </c>
      <c t="s" s="33" r="E30">
        <v>30</v>
      </c>
      <c s="35" r="F30">
        <v>1</v>
      </c>
      <c s="33" r="G30">
        <v>1</v>
      </c>
      <c s="35" r="H30">
        <v>1</v>
      </c>
      <c s="8" r="I30">
        <v>4206810</v>
      </c>
      <c s="33" r="J30">
        <v>4199028.15281941</v>
      </c>
      <c s="33" r="K30">
        <v>4201150.47250477</v>
      </c>
      <c s="33" r="L30"/>
      <c s="26" r="M30"/>
    </row>
    <row customHeight="1" r="31" ht="15.0">
      <c s="12" r="A31">
        <v>7</v>
      </c>
      <c s="12" r="B31">
        <v>2</v>
      </c>
      <c s="12" r="C31">
        <v>20</v>
      </c>
      <c t="s" s="26" r="D31">
        <v>42</v>
      </c>
      <c t="s" s="33" r="E31">
        <v>58</v>
      </c>
      <c s="35" r="F31">
        <v>3</v>
      </c>
      <c s="33" r="G31">
        <v>0</v>
      </c>
      <c s="35" r="H31">
        <v>0</v>
      </c>
      <c s="8" r="I31">
        <v>4290150</v>
      </c>
      <c s="33" r="J31">
        <v>4282378.03357509</v>
      </c>
      <c s="33" r="K31">
        <v>4284561.80615723</v>
      </c>
      <c s="33" r="L31"/>
      <c s="26" r="M31"/>
    </row>
    <row customHeight="1" r="32" ht="15.0">
      <c s="12" r="A32">
        <v>7</v>
      </c>
      <c s="12" r="B32">
        <v>2</v>
      </c>
      <c s="12" r="C32">
        <v>21</v>
      </c>
      <c t="s" s="26" r="D32">
        <v>42</v>
      </c>
      <c t="s" s="33" r="E32">
        <v>57</v>
      </c>
      <c s="35" r="F32">
        <v>1</v>
      </c>
      <c s="33" r="G32">
        <v>0</v>
      </c>
      <c s="35" r="H32">
        <v>0</v>
      </c>
      <c s="8" r="I32">
        <v>4293020</v>
      </c>
      <c s="33" r="J32">
        <v>4285299.24091864</v>
      </c>
      <c s="33" r="K32">
        <v>4287458.87129132</v>
      </c>
      <c s="33" r="L32"/>
      <c s="26" r="M32"/>
    </row>
    <row customHeight="1" r="33" ht="15.0">
      <c s="12" r="A33">
        <v>7</v>
      </c>
      <c s="12" r="B33">
        <v>2</v>
      </c>
      <c s="12" r="C33">
        <v>22</v>
      </c>
      <c t="s" s="26" r="D33">
        <v>43</v>
      </c>
      <c t="s" s="33" r="E33">
        <v>29</v>
      </c>
      <c s="35" r="F33">
        <v>3</v>
      </c>
      <c s="33" r="G33">
        <v>1</v>
      </c>
      <c s="35" r="H33">
        <v>1</v>
      </c>
      <c s="8" r="I33">
        <v>4293080</v>
      </c>
      <c s="33" r="J33">
        <v>4285300.33829179</v>
      </c>
      <c s="33" r="K33">
        <v>4287469.84502289</v>
      </c>
      <c s="33" r="L33"/>
      <c s="26" r="M33"/>
    </row>
    <row customHeight="1" r="34" ht="15.0">
      <c s="12" r="A34">
        <v>7</v>
      </c>
      <c s="12" r="B34">
        <v>2</v>
      </c>
      <c s="12" r="C34">
        <v>23</v>
      </c>
      <c t="s" s="26" r="D34">
        <v>44</v>
      </c>
      <c t="s" s="33" r="E34">
        <v>59</v>
      </c>
      <c s="35" r="F34">
        <v>3</v>
      </c>
      <c s="33" r="G34">
        <v>2</v>
      </c>
      <c s="35" r="H34">
        <v>0</v>
      </c>
      <c s="8" r="I34">
        <v>4294570</v>
      </c>
      <c s="33" r="J34">
        <v>4286797.15527774</v>
      </c>
      <c s="33" r="K34">
        <v>4288973.24624778</v>
      </c>
      <c s="33" r="L34"/>
      <c s="26" r="M34"/>
    </row>
    <row customHeight="1" r="35" ht="15.0">
      <c s="12" r="A35">
        <v>7</v>
      </c>
      <c s="12" r="B35">
        <v>2</v>
      </c>
      <c s="12" r="C35">
        <v>24</v>
      </c>
      <c t="s" s="26" r="D35">
        <v>45</v>
      </c>
      <c t="s" s="33" r="E35">
        <v>40</v>
      </c>
      <c s="35" r="F35">
        <v>3</v>
      </c>
      <c s="33" r="G35">
        <v>3</v>
      </c>
      <c s="35" r="H35">
        <v>1</v>
      </c>
      <c s="20" r="I35"/>
      <c s="33" r="J35">
        <v>4286882.75038398</v>
      </c>
      <c s="26" r="K35"/>
      <c s="26" r="L35"/>
      <c s="26" r="M35"/>
    </row>
    <row customHeight="1" r="36" ht="15.0">
      <c s="12" r="A36">
        <v>7</v>
      </c>
      <c s="12" r="B36">
        <v>2</v>
      </c>
      <c s="12" r="C36">
        <v>25</v>
      </c>
      <c t="s" s="26" r="D36">
        <v>45</v>
      </c>
      <c t="s" s="33" r="E36">
        <v>41</v>
      </c>
      <c s="35" r="F36">
        <v>1</v>
      </c>
      <c s="33" r="G36">
        <v>3</v>
      </c>
      <c s="35" r="H36">
        <v>1</v>
      </c>
      <c s="20" r="I36"/>
      <c s="33" r="J36">
        <v>4286883.84775713</v>
      </c>
      <c s="26" r="K36"/>
      <c s="26" r="L36"/>
      <c s="26" r="M36"/>
    </row>
    <row customHeight="1" r="37" ht="15.0">
      <c s="12" r="A37">
        <v>7</v>
      </c>
      <c s="12" r="B37">
        <v>2</v>
      </c>
      <c s="12" r="C37">
        <v>26</v>
      </c>
      <c t="s" s="26" r="D37">
        <v>46</v>
      </c>
      <c t="s" s="33" r="E37">
        <v>61</v>
      </c>
      <c s="35" r="F37">
        <v>3</v>
      </c>
      <c s="33" r="G37">
        <v>4</v>
      </c>
      <c s="35" r="H37">
        <v>0</v>
      </c>
      <c s="20" r="I37"/>
      <c s="33" r="J37">
        <v>4286887.1398766</v>
      </c>
      <c s="26" r="K37"/>
      <c s="26" r="L37"/>
      <c s="26" r="M37"/>
    </row>
    <row customHeight="1" r="38" ht="15.0">
      <c s="12" r="A38">
        <v>7</v>
      </c>
      <c s="12" r="B38">
        <v>2</v>
      </c>
      <c s="12" r="C38">
        <v>27</v>
      </c>
      <c t="s" s="26" r="D38">
        <v>46</v>
      </c>
      <c t="s" s="33" r="E38">
        <v>62</v>
      </c>
      <c s="35" r="F38">
        <v>1</v>
      </c>
      <c s="33" r="G38">
        <v>4</v>
      </c>
      <c s="35" r="H38">
        <v>0</v>
      </c>
      <c s="20" r="I38"/>
      <c s="33" r="J38">
        <v>4286887.1398766</v>
      </c>
      <c s="26" r="K38"/>
      <c s="26" r="L38"/>
      <c s="26" r="M38"/>
    </row>
    <row customHeight="1" r="39" ht="15.0">
      <c s="12" r="A39">
        <v>7</v>
      </c>
      <c s="12" r="B39">
        <v>2</v>
      </c>
      <c s="12" r="C39">
        <v>28</v>
      </c>
      <c t="s" s="26" r="D39">
        <v>44</v>
      </c>
      <c t="s" s="33" r="E39">
        <v>60</v>
      </c>
      <c s="35" r="F39">
        <v>1</v>
      </c>
      <c s="33" r="G39">
        <v>2</v>
      </c>
      <c s="35" r="H39">
        <v>0</v>
      </c>
      <c s="8" r="I39">
        <v>4294670</v>
      </c>
      <c s="33" r="J39">
        <v>4286893.72411554</v>
      </c>
      <c s="33" r="K39">
        <v>4289072.0098319</v>
      </c>
      <c s="33" r="L39"/>
      <c s="26" r="M39"/>
    </row>
    <row customHeight="1" r="40" ht="15.0">
      <c s="12" r="A40">
        <v>7</v>
      </c>
      <c s="12" r="B40">
        <v>2</v>
      </c>
      <c s="12" r="C40">
        <v>29</v>
      </c>
      <c t="s" s="26" r="D40">
        <v>43</v>
      </c>
      <c t="s" s="33" r="E40">
        <v>30</v>
      </c>
      <c s="35" r="F40">
        <v>1</v>
      </c>
      <c s="33" r="G40">
        <v>1</v>
      </c>
      <c s="33" r="H40">
        <v>1</v>
      </c>
      <c s="8" r="I40">
        <v>4296090</v>
      </c>
      <c s="33" r="J40">
        <v>4287399.61314085</v>
      </c>
      <c s="33" r="K40">
        <v>4289554.85402092</v>
      </c>
      <c s="33" r="L40"/>
      <c s="33" r="M40"/>
    </row>
    <row customHeight="1" r="41" ht="15.0">
      <c s="12" r="A41"/>
      <c s="12" r="B41"/>
      <c s="12" r="C41"/>
      <c s="26" r="D41"/>
      <c s="35" r="E41"/>
      <c s="35" r="F41"/>
      <c s="35" r="G41"/>
      <c s="35" r="H41"/>
      <c s="20" r="I41"/>
      <c s="26" r="J41"/>
      <c s="26" r="K41"/>
      <c s="26" r="L41"/>
      <c s="26" r="M41"/>
    </row>
    <row customHeight="1" r="42" ht="15.0">
      <c s="12" r="A42"/>
      <c s="12" r="B42"/>
      <c s="12" r="C42"/>
      <c s="26" r="D42"/>
      <c s="35" r="E42"/>
      <c s="35" r="F42"/>
      <c s="35" r="G42"/>
      <c s="35" r="H42"/>
      <c s="20" r="I42"/>
      <c s="26" r="J42"/>
      <c s="26" r="K42"/>
      <c s="26" r="L42"/>
      <c s="26" r="M42"/>
    </row>
    <row customHeight="1" r="43" ht="15.0">
      <c s="12" r="A43"/>
      <c s="12" r="B43"/>
      <c s="12" r="C43"/>
      <c s="35" r="D43"/>
      <c s="35" r="E43"/>
      <c s="35" r="F43"/>
      <c s="35" r="G43"/>
      <c s="35" r="H43"/>
      <c s="20" r="I43"/>
      <c s="26" r="J43"/>
      <c s="26" r="K43"/>
      <c s="26" r="L43"/>
      <c s="26" r="M43"/>
    </row>
    <row customHeight="1" r="44" ht="15.0">
      <c s="12" r="A44"/>
      <c s="12" r="B44"/>
      <c s="12" r="C44"/>
      <c s="35" r="D44"/>
      <c s="35" r="E44"/>
      <c s="35" r="F44"/>
      <c s="35" r="G44"/>
      <c s="35" r="H44"/>
      <c s="20" r="I44"/>
      <c s="26" r="J44"/>
      <c s="26" r="K44"/>
      <c s="26" r="L44"/>
      <c s="26" r="M44"/>
    </row>
    <row customHeight="1" r="45" ht="15.0">
      <c s="12" r="A45"/>
      <c s="12" r="B45"/>
      <c s="12" r="C45"/>
      <c s="35" r="D45"/>
      <c s="35" r="E45"/>
      <c s="35" r="F45"/>
      <c s="35" r="G45"/>
      <c s="35" r="H45"/>
      <c s="20" r="I45"/>
      <c s="26" r="J45"/>
      <c s="26" r="K45"/>
      <c s="26" r="L45"/>
      <c s="26" r="M45"/>
    </row>
    <row customHeight="1" r="46" ht="15.0">
      <c s="12" r="A46"/>
      <c s="12" r="B46"/>
      <c s="12" r="C46"/>
      <c s="35" r="D46"/>
      <c s="35" r="E46"/>
      <c s="35" r="F46"/>
      <c s="35" r="G46"/>
      <c s="35" r="H46"/>
      <c s="20" r="I46"/>
      <c s="26" r="J46"/>
      <c s="26" r="K46"/>
      <c s="26" r="L46"/>
      <c s="26" r="M46"/>
    </row>
    <row customHeight="1" r="47" ht="15.0">
      <c s="12" r="A47"/>
      <c s="12" r="B47"/>
      <c s="12" r="C47"/>
      <c s="35" r="D47"/>
      <c s="35" r="E47"/>
      <c s="35" r="F47"/>
      <c s="35" r="G47"/>
      <c s="35" r="H47"/>
      <c s="20" r="I47"/>
      <c s="26" r="J47"/>
      <c s="26" r="K47"/>
      <c s="26" r="L47"/>
      <c s="26" r="M47"/>
    </row>
    <row customHeight="1" r="48" ht="15.0">
      <c s="12" r="A48"/>
      <c s="12" r="B48"/>
      <c s="12" r="C48"/>
      <c s="35" r="D48"/>
      <c s="35" r="E48"/>
      <c s="35" r="F48"/>
      <c s="35" r="G48"/>
      <c s="35" r="H48"/>
      <c s="20" r="I48"/>
      <c s="26" r="J48"/>
      <c s="26" r="K48"/>
      <c s="26" r="L48"/>
      <c s="26" r="M48"/>
    </row>
    <row customHeight="1" r="49" ht="15.0">
      <c s="12" r="A49"/>
      <c s="12" r="B49"/>
      <c s="12" r="C49"/>
      <c s="26" r="D49"/>
      <c s="33" r="E49"/>
      <c s="35" r="F49"/>
      <c s="35" r="G49"/>
      <c s="35" r="H49"/>
      <c s="20" r="I49"/>
      <c s="26" r="J49"/>
      <c s="26" r="K49"/>
      <c s="26" r="L49"/>
      <c s="26" r="M49"/>
    </row>
    <row customHeight="1" r="50" ht="15.0">
      <c s="12" r="A50"/>
      <c s="12" r="B50"/>
      <c s="12" r="C50"/>
      <c s="26" r="D50"/>
      <c s="33" r="E50"/>
      <c s="35" r="F50"/>
      <c s="33" r="G50"/>
      <c s="35" r="H50"/>
      <c s="20" r="I50"/>
      <c s="26" r="J50"/>
      <c s="26" r="K50"/>
      <c s="26" r="L50"/>
      <c s="26" r="M50"/>
    </row>
    <row customHeight="1" r="51" ht="15.0">
      <c s="12" r="A51"/>
      <c s="12" r="B51"/>
      <c s="12" r="C51"/>
      <c s="26" r="D51"/>
      <c s="33" r="E51"/>
      <c s="35" r="F51"/>
      <c s="33" r="G51"/>
      <c s="35" r="H51"/>
      <c s="20" r="I51"/>
      <c s="35" r="J51"/>
      <c s="35" r="K51"/>
      <c s="26" r="L51"/>
      <c s="26" r="M51"/>
    </row>
    <row customHeight="1" r="52" ht="15.0">
      <c s="12" r="A52"/>
      <c s="12" r="B52"/>
      <c s="12" r="C52"/>
      <c s="26" r="D52"/>
      <c s="33" r="E52"/>
      <c s="35" r="F52"/>
      <c s="33" r="G52"/>
      <c s="35" r="H52"/>
      <c s="20" r="I52"/>
      <c s="35" r="J52"/>
      <c s="35" r="K52"/>
      <c s="26" r="L52"/>
      <c s="26" r="M52"/>
    </row>
    <row customHeight="1" r="53" ht="15.0">
      <c s="12" r="A53"/>
      <c s="12" r="B53"/>
      <c s="12" r="C53"/>
      <c s="26" r="D53"/>
      <c s="33" r="E53"/>
      <c s="35" r="F53"/>
      <c s="33" r="G53"/>
      <c s="35" r="H53"/>
      <c s="20" r="I53"/>
      <c s="26" r="J53"/>
      <c s="26" r="K53"/>
      <c s="26" r="L53"/>
      <c s="26" r="M53"/>
    </row>
    <row customHeight="1" r="54" ht="15.0">
      <c s="12" r="A54"/>
      <c s="12" r="B54"/>
      <c s="12" r="C54"/>
      <c s="26" r="D54"/>
      <c s="33" r="E54"/>
      <c s="35" r="F54"/>
      <c s="33" r="G54"/>
      <c s="35" r="H54"/>
      <c s="20" r="I54"/>
      <c s="26" r="J54"/>
      <c s="26" r="K54"/>
      <c s="26" r="L54"/>
      <c s="26" r="M54"/>
    </row>
    <row customHeight="1" r="55" ht="15.0">
      <c s="12" r="A55"/>
      <c s="12" r="B55"/>
      <c s="12" r="C55"/>
      <c s="26" r="D55"/>
      <c s="33" r="E55"/>
      <c s="35" r="F55"/>
      <c s="33" r="G55"/>
      <c s="35" r="H55"/>
      <c s="20" r="I55"/>
      <c s="26" r="J55"/>
      <c s="26" r="K55"/>
      <c s="26" r="L55"/>
      <c s="26" r="M55"/>
    </row>
    <row customHeight="1" r="56" ht="15.0">
      <c s="12" r="A56"/>
      <c s="12" r="B56"/>
      <c s="12" r="C56"/>
      <c s="26" r="D56"/>
      <c s="33" r="E56"/>
      <c s="35" r="F56"/>
      <c s="33" r="G56"/>
      <c s="35" r="H56"/>
      <c s="20" r="I56"/>
      <c s="26" r="J56"/>
      <c s="26" r="K56"/>
      <c s="26" r="L56"/>
      <c s="26" r="M56"/>
    </row>
    <row customHeight="1" r="57" ht="15.0">
      <c s="12" r="A57"/>
      <c s="12" r="B57"/>
      <c s="12" r="C57"/>
      <c s="26" r="D57"/>
      <c s="33" r="E57"/>
      <c s="35" r="F57"/>
      <c s="33" r="G57"/>
      <c s="35" r="H57"/>
      <c s="20" r="I57"/>
      <c s="26" r="J57"/>
      <c s="26" r="K57"/>
      <c s="26" r="L57"/>
      <c s="26" r="M57"/>
    </row>
    <row customHeight="1" r="58" ht="15.0">
      <c s="12" r="A58"/>
      <c s="12" r="B58"/>
      <c s="12" r="C58"/>
      <c s="26" r="D58"/>
      <c s="33" r="E58"/>
      <c s="35" r="F58"/>
      <c s="33" r="G58"/>
      <c s="35" r="H58"/>
      <c s="20" r="I58"/>
      <c s="26" r="J58"/>
      <c s="26" r="K58"/>
      <c s="26" r="L58"/>
      <c s="26" r="M58"/>
    </row>
    <row customHeight="1" r="59" ht="15.0">
      <c s="12" r="A59"/>
      <c s="12" r="B59"/>
      <c s="12" r="C59"/>
      <c s="26" r="D59"/>
      <c s="33" r="E59"/>
      <c s="35" r="F59"/>
      <c s="33" r="G59"/>
      <c s="35" r="H59"/>
      <c s="20" r="I59"/>
      <c s="26" r="J59"/>
      <c s="26" r="K59"/>
      <c s="26" r="L59"/>
      <c s="26" r="M59"/>
    </row>
    <row customHeight="1" r="60" ht="15.0">
      <c s="12" r="A60"/>
      <c s="12" r="B60"/>
      <c s="12" r="C60"/>
      <c s="26" r="D60"/>
      <c s="33" r="E60"/>
      <c s="35" r="F60"/>
      <c s="33" r="G60"/>
      <c s="35" r="H60"/>
      <c s="20" r="I60"/>
      <c s="26" r="J60"/>
      <c s="26" r="K60"/>
      <c s="26" r="L60"/>
      <c s="26" r="M60"/>
    </row>
    <row r="61">
      <c s="26" r="A61"/>
      <c s="26" r="B61"/>
      <c s="26" r="C61"/>
      <c s="26" r="D61"/>
      <c s="26" r="E61"/>
      <c s="26" r="F61"/>
      <c s="26" r="G61"/>
      <c s="26" r="H61"/>
      <c s="26" r="I61"/>
      <c s="26" r="J61"/>
      <c s="26" r="K61"/>
      <c s="26" r="L61"/>
      <c s="26" r="M61"/>
    </row>
  </sheetData>
  <mergeCells count="7">
    <mergeCell ref="A1:E1"/>
    <mergeCell ref="A3:L3"/>
    <mergeCell ref="A4:H4"/>
    <mergeCell ref="A5:M5"/>
    <mergeCell ref="A6:I6"/>
    <mergeCell ref="A7:M7"/>
    <mergeCell ref="A8:H8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27" width="4.14"/>
    <col min="4" customWidth="1" max="4" style="27" width="4.57"/>
    <col min="5" customWidth="1" max="5" style="27" width="12.86"/>
    <col min="6" customWidth="1" max="6" style="19" width="11.29"/>
    <col min="7" customWidth="1" max="7" width="11.86"/>
    <col min="8" customWidth="1" max="8" width="11.0"/>
    <col min="9" customWidth="1" max="9" style="74" width="9.57"/>
    <col min="10" customWidth="1" max="10" style="68" width="10.0"/>
    <col min="11" customWidth="1" max="12" style="68" width="10.57"/>
    <col min="13" customWidth="1" max="13" style="68" width="10.0"/>
    <col min="14" customWidth="1" max="14" style="68" width="10.86"/>
    <col min="15" customWidth="1" max="15" width="11.14"/>
    <col min="16" customWidth="1" max="16" width="9.71"/>
    <col min="17" customWidth="1" max="17" width="10.0"/>
    <col min="18" customWidth="1" max="18" width="10.86"/>
  </cols>
  <sheetData>
    <row r="1">
      <c t="s" s="38" r="A1">
        <v>63</v>
      </c>
      <c s="12" r="B1"/>
      <c s="12" r="C1"/>
      <c s="12" r="D1"/>
      <c s="12" r="E1"/>
      <c s="12" r="F1"/>
      <c s="41" r="G1"/>
      <c s="41" r="H1"/>
      <c s="34" r="I1"/>
      <c s="26" r="J1"/>
      <c s="26" r="K1"/>
      <c s="26" r="L1"/>
      <c s="26" r="M1"/>
      <c s="26" r="N1"/>
      <c s="26" r="O1"/>
      <c s="26" r="P1"/>
      <c s="26" r="Q1"/>
      <c s="26" r="R1"/>
      <c s="26" r="S1"/>
      <c s="26" r="T1"/>
    </row>
    <row r="2">
      <c s="46" r="A2"/>
      <c s="41" r="B2"/>
      <c s="12" r="C2"/>
      <c s="26" r="D2"/>
      <c s="26" r="E2"/>
      <c s="41" r="F2"/>
      <c s="41" r="G2"/>
      <c s="41" r="H2"/>
      <c s="34" r="I2"/>
      <c s="26" r="J2"/>
      <c s="26" r="K2"/>
      <c s="26" r="L2"/>
      <c s="26" r="M2"/>
      <c s="26" r="N2"/>
      <c s="26" r="O2"/>
      <c s="26" r="P2"/>
      <c s="26" r="Q2"/>
      <c s="26" r="R2"/>
      <c s="26" r="S2"/>
      <c s="26" r="T2"/>
    </row>
    <row r="3">
      <c t="s" s="41" r="A3">
        <v>3</v>
      </c>
      <c s="41" r="B3"/>
      <c s="41" r="C3"/>
      <c s="41" r="D3"/>
      <c s="41" r="E3"/>
      <c s="41" r="F3"/>
      <c s="41" r="G3"/>
      <c s="41" r="H3"/>
      <c s="41" r="I3"/>
      <c s="41" r="J3"/>
      <c s="41" r="K3"/>
      <c s="41" r="L3"/>
      <c s="41" r="M3"/>
      <c s="26" r="N3"/>
      <c s="26" r="O3"/>
      <c s="26" r="P3"/>
      <c s="26" r="Q3"/>
      <c s="26" r="R3"/>
      <c s="26" r="S3"/>
      <c s="26" r="T3"/>
    </row>
    <row r="4">
      <c t="s" s="66" r="A4">
        <v>4</v>
      </c>
      <c s="12" r="B4"/>
      <c s="12" r="C4"/>
      <c s="41" r="D4"/>
      <c s="12" r="E4"/>
      <c s="41" r="F4"/>
      <c s="27" r="G4"/>
      <c s="41" r="H4"/>
      <c s="37" r="I4"/>
      <c s="41" r="J4"/>
      <c s="41" r="K4"/>
      <c s="41" r="L4"/>
      <c s="41" r="M4"/>
      <c s="26" r="N4"/>
      <c s="26" r="O4"/>
      <c s="26" r="P4"/>
      <c s="26" r="Q4"/>
      <c s="26" r="R4"/>
      <c s="26" r="S4"/>
      <c s="26" r="T4"/>
    </row>
    <row r="5">
      <c t="s" s="12" r="A5">
        <v>64</v>
      </c>
      <c s="12" r="B5"/>
      <c s="12" r="C5"/>
      <c s="12" r="D5"/>
      <c s="12" r="E5"/>
      <c s="12" r="F5"/>
      <c s="12" r="G5"/>
      <c s="12" r="H5"/>
      <c s="12" r="I5"/>
      <c s="41" r="J5"/>
      <c s="57" r="K5"/>
      <c s="26" r="L5"/>
      <c s="26" r="M5"/>
      <c s="26" r="N5"/>
      <c s="26" r="O5"/>
      <c s="26" r="P5"/>
      <c s="26" r="Q5"/>
      <c s="26" r="R5"/>
      <c s="26" r="S5"/>
      <c s="26" r="T5"/>
    </row>
    <row r="6">
      <c t="str" s="45" r="A6">
        <f>HYPERLINK("http://adsabs.harvard.edu/abs/1996atpc.book.....W","http://adsabs.harvard.edu/abs/1996atpc.book.....W")</f>
        <v>http://adsabs.harvard.edu/abs/1996atpc.book.....W</v>
      </c>
      <c s="45" r="B6"/>
      <c s="45" r="C6"/>
      <c s="45" r="D6"/>
      <c s="45" r="E6"/>
      <c s="45" r="F6"/>
      <c s="45" r="G6"/>
      <c s="45" r="H6"/>
      <c s="45" r="I6"/>
      <c s="41" r="J6"/>
      <c s="41" r="K6"/>
      <c s="41" r="L6"/>
      <c s="41" r="M6"/>
      <c s="41" r="N6"/>
      <c s="41" r="O6"/>
      <c s="26" r="P6"/>
      <c s="26" r="Q6"/>
      <c s="26" r="R6"/>
      <c s="26" r="S6"/>
      <c s="26" r="T6"/>
    </row>
    <row r="7">
      <c t="s" s="12" r="A7">
        <v>65</v>
      </c>
      <c s="12" r="B7"/>
      <c s="12" r="C7"/>
      <c s="12" r="D7"/>
      <c s="12" r="E7"/>
      <c s="12" r="F7"/>
      <c s="12" r="G7"/>
      <c s="12" r="H7"/>
      <c s="12" r="I7"/>
      <c s="12" r="J7"/>
      <c s="12" r="K7"/>
      <c s="41" r="L7"/>
      <c s="41" r="M7"/>
      <c s="41" r="N7"/>
      <c s="41" r="O7"/>
      <c s="26" r="P7"/>
      <c s="26" r="Q7"/>
      <c s="26" r="R7"/>
      <c s="26" r="S7"/>
      <c s="26" r="T7"/>
    </row>
    <row r="8">
      <c t="str" s="45" r="A8">
        <f>HYPERLINK("http://adsabs.harvard.edu/abs/1986PhRvA..34.2871D","http://adsabs.harvard.edu/abs/1986PhRvA..34.2871D")</f>
        <v>http://adsabs.harvard.edu/abs/1986PhRvA..34.2871D</v>
      </c>
      <c s="66" r="B8"/>
      <c s="66" r="C8"/>
      <c s="66" r="D8"/>
      <c s="66" r="E8"/>
      <c s="66" r="F8"/>
      <c s="66" r="G8"/>
      <c s="66" r="H8"/>
      <c s="66" r="I8"/>
      <c s="66" r="J8"/>
      <c s="66" r="K8"/>
      <c s="41" r="L8"/>
      <c s="41" r="M8"/>
      <c s="41" r="N8"/>
      <c s="41" r="O8"/>
      <c s="26" r="P8"/>
      <c s="26" r="Q8"/>
      <c s="26" r="R8"/>
      <c s="26" r="S8"/>
      <c s="26" r="T8"/>
    </row>
    <row r="9">
      <c t="s" s="41" r="A9">
        <v>5</v>
      </c>
      <c s="45" r="B9"/>
      <c s="45" r="C9"/>
      <c s="45" r="D9"/>
      <c s="45" r="E9"/>
      <c s="45" r="F9"/>
      <c s="45" r="G9"/>
      <c s="45" r="H9"/>
      <c s="45" r="I9"/>
      <c s="45" r="J9"/>
      <c s="41" r="K9"/>
      <c s="41" r="L9"/>
      <c s="41" r="M9"/>
      <c s="41" r="N9"/>
      <c s="41" r="O9"/>
      <c s="26" r="P9"/>
      <c s="26" r="Q9"/>
      <c s="26" r="R9"/>
      <c s="26" r="S9"/>
      <c s="26" r="T9"/>
    </row>
    <row r="10">
      <c t="s" s="45" r="A10">
        <v>6</v>
      </c>
      <c s="45" r="B10"/>
      <c s="45" r="C10"/>
      <c s="45" r="D10"/>
      <c s="45" r="E10"/>
      <c s="45" r="F10"/>
      <c s="45" r="G10"/>
      <c s="45" r="H10"/>
      <c s="45" r="I10"/>
      <c s="45" r="J10"/>
      <c s="41" r="K10"/>
      <c s="41" r="L10"/>
      <c s="41" r="M10"/>
      <c s="41" r="N10"/>
      <c s="41" r="O10"/>
      <c s="26" r="P10"/>
      <c s="26" r="Q10"/>
      <c s="26" r="R10"/>
      <c s="26" r="S10"/>
      <c s="26" r="T10"/>
    </row>
    <row r="11">
      <c s="45" r="A11"/>
      <c s="66" r="B11"/>
      <c s="66" r="C11"/>
      <c s="66" r="D11"/>
      <c s="66" r="E11"/>
      <c s="66" r="F11"/>
      <c s="66" r="G11"/>
      <c s="66" r="H11"/>
      <c s="66" r="I11"/>
      <c s="66" r="J11"/>
      <c s="66" r="K11"/>
      <c s="41" r="L11"/>
      <c s="41" r="M11"/>
      <c s="41" r="N11"/>
      <c s="41" r="O11"/>
      <c s="26" r="P11"/>
      <c s="26" r="Q11"/>
      <c s="26" r="R11"/>
      <c s="26" r="S11"/>
      <c s="26" r="T11"/>
    </row>
    <row r="12">
      <c t="s" s="12" r="A12">
        <v>66</v>
      </c>
      <c s="12" r="B12"/>
      <c s="12" r="C12"/>
      <c s="41" r="D12"/>
      <c s="41" r="E12"/>
      <c s="41" r="F12"/>
      <c s="41" r="G12"/>
      <c s="41" r="H12"/>
      <c s="41" r="I12"/>
      <c s="41" r="J12"/>
      <c s="41" r="K12"/>
      <c s="41" r="L12"/>
      <c s="41" r="M12"/>
      <c s="41" r="N12"/>
      <c s="41" r="O12"/>
      <c s="26" r="P12"/>
      <c s="26" r="Q12"/>
      <c s="26" r="R12"/>
      <c s="26" r="S12"/>
      <c s="26" r="T12"/>
    </row>
    <row r="13">
      <c s="41" r="A13"/>
      <c s="41" r="B13"/>
      <c s="26" r="C13"/>
      <c s="26" r="D13"/>
      <c s="26" r="E13"/>
      <c t="s" s="4" r="F13">
        <v>67</v>
      </c>
      <c t="s" s="44" r="G13">
        <v>68</v>
      </c>
      <c s="44" r="H13"/>
      <c s="44" r="I13"/>
      <c s="44" r="J13"/>
      <c t="s" s="2" r="K13">
        <v>69</v>
      </c>
      <c s="2" r="L13"/>
      <c s="2" r="M13"/>
      <c s="2" r="N13"/>
      <c t="s" s="59" r="O13">
        <v>12</v>
      </c>
      <c s="59" r="P13"/>
      <c s="59" r="Q13"/>
      <c s="59" r="R13"/>
      <c s="26" r="S13"/>
      <c s="26" r="T13"/>
    </row>
    <row r="14">
      <c t="s" s="47" r="A14">
        <v>14</v>
      </c>
      <c t="s" s="47" r="B14">
        <v>15</v>
      </c>
      <c t="s" s="47" r="C14">
        <v>70</v>
      </c>
      <c t="s" s="47" r="D14">
        <v>16</v>
      </c>
      <c t="s" s="64" r="E14">
        <v>71</v>
      </c>
      <c t="s" s="40" r="F14">
        <v>72</v>
      </c>
      <c t="s" s="52" r="G14">
        <v>73</v>
      </c>
      <c t="s" s="52" r="H14">
        <v>74</v>
      </c>
      <c t="s" s="52" r="I14">
        <v>75</v>
      </c>
      <c t="s" s="52" r="J14">
        <v>76</v>
      </c>
      <c t="s" s="71" r="K14">
        <v>73</v>
      </c>
      <c t="s" s="71" r="L14">
        <v>74</v>
      </c>
      <c t="s" s="71" r="M14">
        <v>75</v>
      </c>
      <c t="s" s="71" r="N14">
        <v>76</v>
      </c>
      <c t="s" s="17" r="O14">
        <v>73</v>
      </c>
      <c t="s" s="17" r="P14">
        <v>74</v>
      </c>
      <c t="s" s="17" r="Q14">
        <v>75</v>
      </c>
      <c t="s" s="17" r="R14">
        <v>76</v>
      </c>
      <c s="26" r="S14"/>
      <c s="26" r="T14"/>
    </row>
    <row customHeight="1" r="15" ht="15.75">
      <c s="27" r="A15">
        <v>7</v>
      </c>
      <c s="27" r="B15">
        <v>2</v>
      </c>
      <c s="8" r="C15">
        <v>2</v>
      </c>
      <c s="8" r="D15">
        <v>1</v>
      </c>
      <c s="14" r="E15">
        <f>((1/(INDEX(E0!J$14:J$62,C15,1)-INDEX(E0!J$14:J$62,D15,1))))*100000000</f>
        <v>29.5343321844478</v>
      </c>
      <c s="73" r="F15"/>
      <c s="27" r="G15"/>
      <c s="58" r="H15"/>
      <c s="30" r="I15">
        <v>255</v>
      </c>
      <c s="26" r="J15"/>
      <c s="29" r="K15"/>
      <c s="29" r="L15"/>
      <c s="29" r="M15">
        <v>224.2</v>
      </c>
      <c s="29" r="N15"/>
      <c s="8" r="O15"/>
      <c s="8" r="P15"/>
      <c s="29" r="Q15">
        <v>254.3</v>
      </c>
      <c s="8" r="R15"/>
      <c s="8" r="S15"/>
      <c s="26" r="T15"/>
    </row>
    <row r="16">
      <c s="27" r="A16">
        <v>7</v>
      </c>
      <c s="27" r="B16">
        <v>2</v>
      </c>
      <c s="8" r="C16">
        <v>3</v>
      </c>
      <c s="21" r="D16">
        <v>2</v>
      </c>
      <c s="14" r="E16">
        <f>((1/(INDEX(E0!J$14:J$62,C16,1)-INDEX(E0!J$14:J$62,D16,1))))*100000000</f>
        <v>1907.8872057084</v>
      </c>
      <c s="73" r="F16"/>
      <c s="29" r="G16">
        <v>67050000</v>
      </c>
      <c s="68" r="H16"/>
      <c s="58" r="I16"/>
      <c s="26" r="J16"/>
      <c s="29" r="K16">
        <v>71580000</v>
      </c>
      <c t="s" s="29" r="L16">
        <v>77</v>
      </c>
      <c t="s" s="29" r="M16">
        <v>77</v>
      </c>
      <c t="s" s="29" r="N16">
        <v>77</v>
      </c>
      <c s="29" r="O16">
        <v>67970000</v>
      </c>
      <c s="8" r="P16"/>
      <c s="26" r="Q16"/>
      <c s="8" r="R16"/>
      <c s="8" r="S16"/>
      <c s="8" r="T16"/>
    </row>
    <row r="17">
      <c s="27" r="A17">
        <v>7</v>
      </c>
      <c s="27" r="B17">
        <v>2</v>
      </c>
      <c s="8" r="C17">
        <v>4</v>
      </c>
      <c s="21" r="D17">
        <v>1</v>
      </c>
      <c s="14" r="E17">
        <f>((1/(INDEX(E0!J$14:J$62,C17,1)-INDEX(E0!J$14:J$62,D17,1))))*100000000</f>
        <v>29.0839712417692</v>
      </c>
      <c s="73" r="F17"/>
      <c s="68" r="G17"/>
      <c s="26" r="H17"/>
      <c s="26" r="I17"/>
      <c s="58" r="J17"/>
      <c s="29" r="K17">
        <v>137200000</v>
      </c>
      <c t="s" s="29" r="L17">
        <v>77</v>
      </c>
      <c t="s" s="29" r="M17">
        <v>77</v>
      </c>
      <c t="s" s="29" r="N17">
        <v>77</v>
      </c>
      <c s="29" r="O17">
        <v>134800000</v>
      </c>
      <c s="8" r="P17"/>
      <c s="26" r="Q17"/>
      <c s="8" r="R17"/>
      <c s="26" r="S17"/>
      <c s="26" r="T17"/>
    </row>
    <row r="18">
      <c s="27" r="A18">
        <v>7</v>
      </c>
      <c s="27" r="B18">
        <v>2</v>
      </c>
      <c s="8" r="C18">
        <v>4</v>
      </c>
      <c s="21" r="D18">
        <v>2</v>
      </c>
      <c s="14" r="E18">
        <f>((1/(INDEX(E0!J$14:J$62,C18,1)-INDEX(E0!J$14:J$62,D18,1))))*100000000</f>
        <v>1907.30497806599</v>
      </c>
      <c s="73" r="F18"/>
      <c s="29" r="G18">
        <v>67110000</v>
      </c>
      <c s="68" r="H18"/>
      <c s="26" r="I18"/>
      <c s="58" r="J18"/>
      <c s="29" r="K18">
        <v>71620000</v>
      </c>
      <c t="s" s="29" r="L18">
        <v>77</v>
      </c>
      <c t="s" s="29" r="M18">
        <v>77</v>
      </c>
      <c s="29" r="N18">
        <v>0.0007261</v>
      </c>
      <c s="29" r="O18">
        <v>68000000</v>
      </c>
      <c s="8" r="P18"/>
      <c s="26" r="Q18"/>
      <c s="29" r="R18">
        <v>0.0006732</v>
      </c>
      <c s="8" r="S18"/>
      <c s="8" r="T18"/>
    </row>
    <row r="19">
      <c s="27" r="A19">
        <v>7</v>
      </c>
      <c s="27" r="B19">
        <v>2</v>
      </c>
      <c s="8" r="C19">
        <v>4</v>
      </c>
      <c s="21" r="D19">
        <v>3</v>
      </c>
      <c s="14" r="E19">
        <f>((1/(INDEX(E0!J$14:J$62,C19,1)-INDEX(E0!J$14:J$62,D19,1))))*100000000</f>
        <v>6250000</v>
      </c>
      <c s="73" r="F19"/>
      <c s="68" r="G19"/>
      <c s="68" r="H19"/>
      <c s="26" r="I19"/>
      <c s="58" r="J19"/>
      <c t="s" s="29" r="K19">
        <v>77</v>
      </c>
      <c t="s" s="29" r="L19">
        <v>77</v>
      </c>
      <c s="29" r="M19">
        <v>0.000000003411</v>
      </c>
      <c t="s" s="29" r="N19">
        <v>77</v>
      </c>
      <c s="8" r="O19"/>
      <c s="8" r="P19"/>
      <c s="26" r="Q19"/>
      <c s="8" r="R19"/>
      <c s="8" r="S19"/>
      <c s="8" r="T19"/>
    </row>
    <row customHeight="1" r="20" ht="15.75">
      <c s="27" r="A20">
        <v>7</v>
      </c>
      <c s="27" r="B20">
        <v>2</v>
      </c>
      <c s="8" r="C20">
        <v>5</v>
      </c>
      <c s="21" r="D20">
        <v>1</v>
      </c>
      <c s="14" r="E20">
        <f>((1/(INDEX(E0!J$14:J$62,C20,1)-INDEX(E0!J$14:J$62,D20,1))))*100000000</f>
        <v>29.0815184042389</v>
      </c>
      <c s="73" r="F20"/>
      <c s="68" r="G20"/>
      <c s="68" r="H20"/>
      <c s="26" r="I20"/>
      <c s="30" r="J20">
        <v>103000</v>
      </c>
      <c t="s" s="29" r="K20">
        <v>77</v>
      </c>
      <c t="s" s="29" r="L20">
        <v>77</v>
      </c>
      <c t="s" s="29" r="M20">
        <v>77</v>
      </c>
      <c s="29" r="N20">
        <v>100700</v>
      </c>
      <c s="8" r="O20"/>
      <c s="8" r="P20"/>
      <c s="26" r="Q20"/>
      <c s="29" r="R20">
        <v>103100</v>
      </c>
      <c s="8" r="S20"/>
      <c s="8" r="T20"/>
    </row>
    <row r="21">
      <c s="27" r="A21">
        <v>7</v>
      </c>
      <c s="27" r="B21">
        <v>2</v>
      </c>
      <c s="8" r="C21">
        <v>5</v>
      </c>
      <c s="21" r="D21">
        <v>2</v>
      </c>
      <c s="14" r="E21">
        <f>((1/(INDEX(E0!J$14:J$62,C21,1)-INDEX(E0!J$14:J$62,D21,1))))*100000000</f>
        <v>1896.81335356601</v>
      </c>
      <c s="73" r="F21"/>
      <c s="29" r="G21">
        <v>68230000</v>
      </c>
      <c s="68" r="H21"/>
      <c s="26" r="I21"/>
      <c s="58" r="J21"/>
      <c s="29" r="K21">
        <v>72830000</v>
      </c>
      <c t="s" s="29" r="L21">
        <v>77</v>
      </c>
      <c t="s" s="29" r="M21">
        <v>77</v>
      </c>
      <c s="29" r="N21">
        <v>0.001375</v>
      </c>
      <c s="29" r="O21">
        <v>69170000</v>
      </c>
      <c s="8" r="P21"/>
      <c s="26" r="Q21"/>
      <c s="29" r="R21">
        <v>0.001277</v>
      </c>
      <c s="8" r="S21"/>
      <c s="8" r="T21"/>
    </row>
    <row r="22">
      <c s="27" r="A22">
        <v>7</v>
      </c>
      <c s="27" r="B22">
        <v>2</v>
      </c>
      <c s="8" r="C22">
        <v>5</v>
      </c>
      <c s="21" r="D22">
        <v>3</v>
      </c>
      <c s="14" r="E22">
        <f>((1/(INDEX(E0!J$14:J$62,C22,1)-INDEX(E0!J$14:J$62,D22,1))))*100000000</f>
        <v>326797.385620915</v>
      </c>
      <c s="73" r="F22"/>
      <c s="68" r="G22"/>
      <c s="68" r="H22"/>
      <c s="26" r="I22"/>
      <c s="58" r="J22"/>
      <c t="s" s="29" r="K22">
        <v>77</v>
      </c>
      <c s="29" r="L22">
        <v>0.00000000001206</v>
      </c>
      <c t="s" s="29" r="M22">
        <v>77</v>
      </c>
      <c t="s" s="29" r="N22">
        <v>77</v>
      </c>
      <c s="8" r="O22"/>
      <c s="29" r="P22">
        <v>0.00000000001298</v>
      </c>
      <c s="26" r="Q22"/>
      <c s="8" r="R22"/>
      <c s="8" r="S22"/>
      <c s="8" r="T22"/>
    </row>
    <row r="23">
      <c s="27" r="A23">
        <v>7</v>
      </c>
      <c s="27" r="B23">
        <v>2</v>
      </c>
      <c s="8" r="C23">
        <v>5</v>
      </c>
      <c s="21" r="D23">
        <v>4</v>
      </c>
      <c s="14" r="E23">
        <f>((1/(INDEX(E0!J$14:J$62,C23,1)-INDEX(E0!J$14:J$62,D23,1))))*100000000</f>
        <v>344827.586206896</v>
      </c>
      <c s="73" r="F23"/>
      <c s="68" r="G23"/>
      <c s="68" r="H23"/>
      <c s="26" r="I23"/>
      <c s="58" r="J23"/>
      <c t="s" s="29" r="K23">
        <v>77</v>
      </c>
      <c s="29" r="L23">
        <v>0.00000000002459</v>
      </c>
      <c s="29" r="M23">
        <v>0.00032</v>
      </c>
      <c t="s" s="29" r="N23">
        <v>77</v>
      </c>
      <c s="8" r="O23"/>
      <c s="29" r="P23">
        <v>0.00000000002533</v>
      </c>
      <c s="29" r="Q23">
        <v>0.000328</v>
      </c>
      <c s="8" r="R23"/>
      <c s="8" r="S23"/>
      <c s="8" r="T23"/>
    </row>
    <row r="24">
      <c s="27" r="A24">
        <v>7</v>
      </c>
      <c s="27" r="B24">
        <v>2</v>
      </c>
      <c s="8" r="C24">
        <v>6</v>
      </c>
      <c s="21" r="D24">
        <v>1</v>
      </c>
      <c s="14" r="E24"/>
      <c s="13" r="F24">
        <v>953745</v>
      </c>
      <c s="68" r="G24"/>
      <c s="68" r="H24"/>
      <c s="26" r="I24"/>
      <c s="58" r="J24"/>
      <c s="29" r="K24"/>
      <c s="29" r="L24"/>
      <c s="29" r="M24"/>
      <c s="29" r="N24"/>
      <c s="8" r="O24"/>
      <c s="8" r="P24"/>
      <c s="26" r="Q24"/>
      <c s="8" r="R24"/>
      <c s="8" r="S24"/>
      <c s="8" r="T24"/>
    </row>
    <row r="25">
      <c s="27" r="A25">
        <v>7</v>
      </c>
      <c s="27" r="B25">
        <v>2</v>
      </c>
      <c s="8" r="C25">
        <v>6</v>
      </c>
      <c s="21" r="D25">
        <v>2</v>
      </c>
      <c s="14" r="E25">
        <f>((1/(INDEX(E0!J$14:J$62,C25,1)-INDEX(E0!J$14:J$62,D25,1))))*100000000</f>
        <v>1873.22044058145</v>
      </c>
      <c s="73" r="F25"/>
      <c s="68" r="G25"/>
      <c s="68" r="H25"/>
      <c s="26" r="I25"/>
      <c s="58" r="J25"/>
      <c t="s" s="29" r="K25">
        <v>77</v>
      </c>
      <c t="s" s="29" r="L25">
        <v>77</v>
      </c>
      <c s="29" r="M25">
        <v>0.00718</v>
      </c>
      <c t="s" s="29" r="N25">
        <v>77</v>
      </c>
      <c s="8" r="O25"/>
      <c s="8" r="P25"/>
      <c s="29" r="Q25">
        <v>0.006163</v>
      </c>
      <c s="8" r="R25"/>
      <c s="8" r="S25"/>
      <c s="8" r="T25"/>
    </row>
    <row r="26">
      <c s="27" r="A26">
        <v>7</v>
      </c>
      <c s="27" r="B26">
        <v>2</v>
      </c>
      <c s="8" r="C26">
        <v>6</v>
      </c>
      <c s="21" r="D26">
        <v>4</v>
      </c>
      <c s="14" r="E26">
        <f>((1/(INDEX(E0!J$14:J$62,C26,1)-INDEX(E0!J$14:J$62,D26,1))))*100000000</f>
        <v>104821.80293501</v>
      </c>
      <c s="73" r="F26"/>
      <c s="68" r="G26"/>
      <c s="68" r="H26"/>
      <c s="26" r="I26"/>
      <c s="58" r="J26"/>
      <c s="29" r="K26">
        <v>7.782</v>
      </c>
      <c t="s" s="29" r="L26">
        <v>77</v>
      </c>
      <c t="s" s="29" r="M26">
        <v>77</v>
      </c>
      <c t="s" s="29" r="N26">
        <v>77</v>
      </c>
      <c s="29" r="O26">
        <v>0.09193</v>
      </c>
      <c s="8" r="P26"/>
      <c s="26" r="Q26"/>
      <c s="8" r="R26"/>
      <c s="8" r="S26"/>
      <c s="8" r="T26"/>
    </row>
    <row r="27">
      <c s="27" r="A27">
        <v>7</v>
      </c>
      <c s="27" r="B27">
        <v>2</v>
      </c>
      <c s="8" r="C27">
        <v>6</v>
      </c>
      <c s="21" r="D27">
        <v>5</v>
      </c>
      <c s="14" r="E27">
        <f>((1/(INDEX(E0!J$14:J$62,C27,1)-INDEX(E0!J$14:J$62,D27,1))))*100000000</f>
        <v>150602.409638554</v>
      </c>
      <c s="73" r="F27"/>
      <c s="68" r="G27"/>
      <c s="68" r="H27"/>
      <c s="26" r="I27"/>
      <c s="58" r="J27"/>
      <c t="s" s="29" r="K27">
        <v>77</v>
      </c>
      <c t="s" s="29" r="L27">
        <v>77</v>
      </c>
      <c t="s" s="29" r="M27">
        <v>77</v>
      </c>
      <c s="29" r="N27">
        <v>0.00000001159</v>
      </c>
      <c s="8" r="O27"/>
      <c s="8" r="P27"/>
      <c s="26" r="Q27"/>
      <c s="29" r="R27">
        <v>0.000000000001574</v>
      </c>
      <c s="8" r="S27"/>
      <c s="8" r="T27"/>
    </row>
    <row r="28">
      <c s="27" r="A28">
        <v>7</v>
      </c>
      <c s="27" r="B28">
        <v>2</v>
      </c>
      <c s="8" r="C28">
        <v>7</v>
      </c>
      <c s="21" r="D28">
        <v>1</v>
      </c>
      <c s="14" r="E28">
        <f>((1/(INDEX(E0!J$14:J$62,C28,1)-INDEX(E0!J$14:J$62,D28,1))))*100000000</f>
        <v>28.787002092815</v>
      </c>
      <c s="73" r="F28"/>
      <c s="29" r="G28">
        <v>1809000000000</v>
      </c>
      <c s="68" r="H28"/>
      <c s="26" r="I28"/>
      <c s="58" r="J28"/>
      <c s="29" r="K28">
        <v>1927000000000</v>
      </c>
      <c t="s" s="29" r="L28">
        <v>77</v>
      </c>
      <c t="s" s="29" r="M28">
        <v>77</v>
      </c>
      <c t="s" s="29" r="N28">
        <v>77</v>
      </c>
      <c s="29" r="O28">
        <v>1806000000000</v>
      </c>
      <c s="8" r="P28"/>
      <c s="26" r="Q28"/>
      <c s="8" r="R28"/>
      <c s="8" r="S28"/>
      <c s="8" r="T28"/>
    </row>
    <row r="29">
      <c s="27" r="A29">
        <v>7</v>
      </c>
      <c s="27" r="B29">
        <v>2</v>
      </c>
      <c s="8" r="C29">
        <v>7</v>
      </c>
      <c s="21" r="D29">
        <v>2</v>
      </c>
      <c s="14" r="E29">
        <f>((1/(INDEX(E0!J$14:J$62,C29,1)-INDEX(E0!J$14:J$62,D29,1))))*100000000</f>
        <v>1137.65642775882</v>
      </c>
      <c s="73" r="F29"/>
      <c s="68" r="G29"/>
      <c s="68" r="H29"/>
      <c s="26" r="I29"/>
      <c s="58" r="J29"/>
      <c s="29" r="K29">
        <v>24840</v>
      </c>
      <c t="s" s="29" r="L29">
        <v>77</v>
      </c>
      <c t="s" s="29" r="M29">
        <v>77</v>
      </c>
      <c s="29" r="N29">
        <v>0.02184</v>
      </c>
      <c s="29" r="O29">
        <v>23910</v>
      </c>
      <c s="8" r="P29"/>
      <c s="26" r="Q29"/>
      <c s="29" r="R29">
        <v>0.01989</v>
      </c>
      <c s="8" r="S29"/>
      <c s="8" r="T29"/>
    </row>
    <row r="30">
      <c s="27" r="A30">
        <v>7</v>
      </c>
      <c s="27" r="B30">
        <v>2</v>
      </c>
      <c s="8" r="C30">
        <v>7</v>
      </c>
      <c s="21" r="D30">
        <v>3</v>
      </c>
      <c s="14" r="E30">
        <f>((1/(INDEX(E0!J$14:J$62,C30,1)-INDEX(E0!J$14:J$62,D30,1))))*100000000</f>
        <v>2818.01273741757</v>
      </c>
      <c s="73" r="F30"/>
      <c s="68" r="G30"/>
      <c s="68" r="H30"/>
      <c s="26" r="I30"/>
      <c s="58" r="J30"/>
      <c t="s" s="29" r="K30">
        <v>77</v>
      </c>
      <c t="s" s="29" r="L30">
        <v>77</v>
      </c>
      <c s="29" r="M30">
        <v>0.06695</v>
      </c>
      <c t="s" s="29" r="N30">
        <v>77</v>
      </c>
      <c s="26" r="O30"/>
      <c s="26" r="P30"/>
      <c s="29" r="Q30">
        <v>0.06249</v>
      </c>
      <c s="8" r="R30"/>
      <c s="8" r="S30"/>
      <c s="8" r="T30"/>
    </row>
    <row r="31">
      <c s="27" r="A31">
        <v>7</v>
      </c>
      <c s="27" r="B31">
        <v>2</v>
      </c>
      <c s="8" r="C31">
        <v>7</v>
      </c>
      <c s="21" r="D31">
        <v>4</v>
      </c>
      <c s="14" r="E31">
        <f>((1/(INDEX(E0!J$14:J$62,C31,1)-INDEX(E0!J$14:J$62,D31,1))))*100000000</f>
        <v>2819.28390188892</v>
      </c>
      <c s="73" r="F31"/>
      <c s="68" r="G31"/>
      <c s="68" r="H31"/>
      <c s="26" r="I31"/>
      <c s="58" r="J31"/>
      <c t="s" s="29" r="K31">
        <v>77</v>
      </c>
      <c s="29" r="L31">
        <v>0.0003036</v>
      </c>
      <c s="29" r="M31">
        <v>0.05753</v>
      </c>
      <c t="s" s="29" r="N31">
        <v>77</v>
      </c>
      <c s="26" r="O31"/>
      <c s="29" r="P31">
        <v>0.0002647</v>
      </c>
      <c s="29" r="Q31">
        <v>0.05417</v>
      </c>
      <c s="8" r="R31"/>
      <c s="8" r="S31"/>
      <c s="8" r="T31"/>
    </row>
    <row r="32">
      <c s="27" r="A32">
        <v>7</v>
      </c>
      <c s="27" r="B32">
        <v>2</v>
      </c>
      <c s="8" r="C32">
        <v>7</v>
      </c>
      <c s="21" r="D32">
        <v>5</v>
      </c>
      <c s="14" r="E32">
        <f>((1/(INDEX(E0!J$14:J$62,C32,1)-INDEX(E0!J$14:J$62,D32,1))))*100000000</f>
        <v>2842.52416145537</v>
      </c>
      <c s="73" r="F32"/>
      <c s="68" r="G32"/>
      <c s="68" r="H32"/>
      <c s="58" r="I32"/>
      <c s="26" r="J32"/>
      <c t="s" s="29" r="K32">
        <v>77</v>
      </c>
      <c s="29" r="L32">
        <v>0.00009994</v>
      </c>
      <c s="29" r="M32">
        <v>0.05705</v>
      </c>
      <c t="s" s="29" r="N32">
        <v>77</v>
      </c>
      <c s="26" r="O32"/>
      <c s="29" r="P32">
        <v>0.00008619</v>
      </c>
      <c s="29" r="Q32">
        <v>0.05318</v>
      </c>
      <c s="8" r="R32"/>
      <c s="8" r="S32"/>
      <c s="8" r="T32"/>
    </row>
    <row r="33">
      <c s="27" r="A33">
        <v>7</v>
      </c>
      <c s="27" r="B33">
        <v>2</v>
      </c>
      <c s="8" r="C33">
        <v>7</v>
      </c>
      <c s="21" r="D33">
        <v>6</v>
      </c>
      <c s="14" r="E33">
        <f>((1/(INDEX(E0!J$14:J$62,C33,1)-INDEX(E0!J$14:J$62,D33,1))))*100000000</f>
        <v>2897.20709236296</v>
      </c>
      <c s="73" r="F33"/>
      <c s="29" r="G33">
        <v>20790000</v>
      </c>
      <c s="68" r="H33"/>
      <c s="26" r="I33"/>
      <c s="58" r="J33"/>
      <c s="29" r="K33">
        <v>17210000</v>
      </c>
      <c t="s" s="29" r="L33">
        <v>77</v>
      </c>
      <c t="s" s="29" r="M33">
        <v>77</v>
      </c>
      <c t="s" s="29" r="N33">
        <v>77</v>
      </c>
      <c s="29" r="O33">
        <v>20990000</v>
      </c>
      <c s="26" r="P33"/>
      <c s="26" r="Q33"/>
      <c s="8" r="R33"/>
      <c s="8" r="S33"/>
      <c s="8" r="T33"/>
    </row>
    <row customHeight="1" r="34" ht="15.75">
      <c s="27" r="A34">
        <v>7</v>
      </c>
      <c s="27" r="B34">
        <v>2</v>
      </c>
      <c s="8" r="C34">
        <v>8</v>
      </c>
      <c s="21" r="D34">
        <v>1</v>
      </c>
      <c s="14" r="E34">
        <f>((1/(INDEX(E0!J$14:J$62,C34,1)-INDEX(E0!J$14:J$62,D34,1))))*100000000</f>
        <v>25.0509787417394</v>
      </c>
      <c s="73" r="F34"/>
      <c s="68" r="G34"/>
      <c s="68" r="H34"/>
      <c s="30" r="I34">
        <v>83.6</v>
      </c>
      <c s="58" r="J34"/>
      <c t="s" s="29" r="K34">
        <v>77</v>
      </c>
      <c t="s" s="29" r="L34">
        <v>77</v>
      </c>
      <c s="29" r="M34">
        <v>54.19</v>
      </c>
      <c t="s" s="29" r="N34">
        <v>77</v>
      </c>
      <c s="26" r="O34"/>
      <c s="26" r="P34"/>
      <c s="29" r="Q34">
        <v>104.7</v>
      </c>
      <c s="8" r="R34"/>
      <c s="26" r="S34"/>
      <c s="26" r="T34"/>
    </row>
    <row r="35">
      <c s="27" r="A35">
        <v>7</v>
      </c>
      <c s="27" r="B35">
        <v>2</v>
      </c>
      <c s="8" r="C35">
        <v>8</v>
      </c>
      <c s="21" r="D35">
        <v>2</v>
      </c>
      <c s="14" r="E35">
        <f>((1/(INDEX(E0!J$14:J$62,C35,1)-INDEX(E0!J$14:J$62,D35,1))))*100000000</f>
        <v>165.024671188343</v>
      </c>
      <c s="73" r="F35"/>
      <c s="68" r="G35"/>
      <c s="68" r="H35"/>
      <c s="26" r="I35"/>
      <c s="58" r="J35"/>
      <c t="s" s="29" r="K35">
        <v>77</v>
      </c>
      <c s="29" r="L35">
        <v>0.02619</v>
      </c>
      <c s="29" r="M35">
        <v>0.1005</v>
      </c>
      <c t="s" s="29" r="N35">
        <v>77</v>
      </c>
      <c s="26" r="O35"/>
      <c s="29" r="P35">
        <v>0.029</v>
      </c>
      <c s="29" r="Q35">
        <v>0.1057</v>
      </c>
      <c s="8" r="R35"/>
      <c s="8" r="S35"/>
      <c s="8" r="T35"/>
    </row>
    <row r="36">
      <c s="27" r="A36">
        <v>7</v>
      </c>
      <c s="27" r="B36">
        <v>2</v>
      </c>
      <c s="8" r="C36">
        <v>8</v>
      </c>
      <c s="21" r="D36">
        <v>3</v>
      </c>
      <c s="14" r="E36">
        <f>((1/(INDEX(E0!J$14:J$62,C36,1)-INDEX(E0!J$14:J$62,D36,1))))*100000000</f>
        <v>180.650196186113</v>
      </c>
      <c s="73" r="F36"/>
      <c s="29" r="G36">
        <v>1430000000</v>
      </c>
      <c s="68" r="H36"/>
      <c s="26" r="I36"/>
      <c s="58" r="J36"/>
      <c s="29" r="K36">
        <v>1364000000</v>
      </c>
      <c t="s" s="29" r="L36">
        <v>77</v>
      </c>
      <c t="s" s="29" r="M36">
        <v>77</v>
      </c>
      <c t="s" s="29" r="N36">
        <v>77</v>
      </c>
      <c s="29" r="O36">
        <v>1437000000</v>
      </c>
      <c s="26" r="P36"/>
      <c s="26" r="Q36"/>
      <c s="8" r="R36"/>
      <c s="8" r="S36"/>
      <c s="8" r="T36"/>
    </row>
    <row r="37">
      <c s="27" r="A37">
        <v>7</v>
      </c>
      <c s="27" r="B37">
        <v>2</v>
      </c>
      <c s="8" r="C37">
        <v>8</v>
      </c>
      <c s="21" r="D37">
        <v>4</v>
      </c>
      <c s="14" r="E37">
        <f>((1/(INDEX(E0!J$14:J$62,C37,1)-INDEX(E0!J$14:J$62,D37,1))))*100000000</f>
        <v>180.655417855982</v>
      </c>
      <c s="73" r="F37"/>
      <c s="29" r="G37">
        <v>4290000000</v>
      </c>
      <c s="68" r="H37"/>
      <c s="26" r="I37"/>
      <c s="58" r="J37"/>
      <c s="29" r="K37">
        <v>4083000000</v>
      </c>
      <c t="s" s="29" r="L37">
        <v>77</v>
      </c>
      <c t="s" s="29" r="M37">
        <v>77</v>
      </c>
      <c s="29" r="N37">
        <v>4.474</v>
      </c>
      <c s="29" r="O37">
        <v>4301000000</v>
      </c>
      <c s="26" r="P37"/>
      <c s="26" r="Q37"/>
      <c s="29" r="R37">
        <v>4.738</v>
      </c>
      <c s="8" r="S37"/>
      <c s="8" r="T37"/>
    </row>
    <row r="38">
      <c s="27" r="A38">
        <v>7</v>
      </c>
      <c s="27" r="B38">
        <v>2</v>
      </c>
      <c s="8" r="C38">
        <v>8</v>
      </c>
      <c s="21" r="D38">
        <v>5</v>
      </c>
      <c s="14" r="E38">
        <f>((1/(INDEX(E0!J$14:J$62,C38,1)-INDEX(E0!J$14:J$62,D38,1))))*100000000</f>
        <v>180.750112968821</v>
      </c>
      <c s="73" r="F38"/>
      <c s="29" r="G38">
        <v>7139000000</v>
      </c>
      <c s="68" r="H38"/>
      <c s="26" r="I38"/>
      <c s="58" r="J38"/>
      <c s="29" r="K38">
        <v>6820000000</v>
      </c>
      <c t="s" s="29" r="L38">
        <v>77</v>
      </c>
      <c t="s" s="29" r="M38">
        <v>77</v>
      </c>
      <c s="29" r="N38">
        <v>13.77</v>
      </c>
      <c s="29" r="O38">
        <v>7187000000</v>
      </c>
      <c s="26" r="P38"/>
      <c s="26" r="Q38"/>
      <c s="29" r="R38">
        <v>14.57</v>
      </c>
      <c s="26" r="S38"/>
      <c s="26" r="T38"/>
    </row>
    <row r="39">
      <c s="27" r="A39">
        <v>7</v>
      </c>
      <c s="27" r="B39">
        <v>2</v>
      </c>
      <c s="8" r="C39">
        <v>8</v>
      </c>
      <c s="21" r="D39">
        <v>6</v>
      </c>
      <c s="14" r="E39">
        <f>((1/(INDEX(E0!J$14:J$62,C39,1)-INDEX(E0!J$14:J$62,D39,1))))*100000000</f>
        <v>180.967306446417</v>
      </c>
      <c s="73" r="F39"/>
      <c s="68" r="G39"/>
      <c s="68" r="H39"/>
      <c s="26" r="I39"/>
      <c s="58" r="J39"/>
      <c t="s" s="29" r="K39">
        <v>77</v>
      </c>
      <c t="s" s="29" r="L39">
        <v>77</v>
      </c>
      <c s="29" r="M39">
        <v>0.09405</v>
      </c>
      <c t="s" s="29" r="N39">
        <v>77</v>
      </c>
      <c s="26" r="O39"/>
      <c s="26" r="P39"/>
      <c s="29" r="Q39">
        <v>0.08832</v>
      </c>
      <c s="8" r="R39"/>
      <c s="8" r="S39"/>
      <c s="8" r="T39"/>
    </row>
    <row r="40">
      <c s="27" r="A40">
        <v>7</v>
      </c>
      <c s="27" r="B40">
        <v>2</v>
      </c>
      <c s="8" r="C40">
        <v>8</v>
      </c>
      <c s="21" r="D40">
        <v>7</v>
      </c>
      <c s="14" r="E40">
        <f>((1/(INDEX(E0!J$14:J$62,C40,1)-INDEX(E0!J$14:J$62,D40,1))))*100000000</f>
        <v>193.024108711178</v>
      </c>
      <c s="73" r="F40"/>
      <c s="68" r="G40"/>
      <c s="68" r="H40"/>
      <c s="26" r="I40"/>
      <c s="58" r="J40"/>
      <c s="29" r="K40">
        <v>343100</v>
      </c>
      <c t="s" s="29" r="L40">
        <v>77</v>
      </c>
      <c t="s" s="29" r="M40">
        <v>77</v>
      </c>
      <c s="29" r="N40">
        <v>11.29</v>
      </c>
      <c s="29" r="O40">
        <v>365100</v>
      </c>
      <c s="26" r="P40"/>
      <c s="26" r="Q40"/>
      <c s="29" r="R40">
        <v>10.47</v>
      </c>
      <c s="8" r="S40"/>
      <c s="8" r="T40"/>
    </row>
    <row r="41">
      <c s="27" r="A41">
        <v>7</v>
      </c>
      <c s="27" r="B41">
        <v>2</v>
      </c>
      <c s="8" r="C41">
        <v>9</v>
      </c>
      <c s="21" r="D41">
        <v>2</v>
      </c>
      <c s="14" r="E41">
        <f>((1/(INDEX(E0!J$14:J$62,C41,1)-INDEX(E0!J$14:J$62,D41,1))))*100000000</f>
        <v>161.261711631807</v>
      </c>
      <c s="73" r="F41"/>
      <c s="68" r="G41"/>
      <c s="68" r="H41"/>
      <c s="26" r="I41"/>
      <c s="58" r="J41"/>
      <c t="s" s="29" r="K41">
        <v>77</v>
      </c>
      <c t="s" s="29" r="L41">
        <v>77</v>
      </c>
      <c s="29" r="M41">
        <v>0.0864</v>
      </c>
      <c t="s" s="29" r="N41">
        <v>77</v>
      </c>
      <c s="26" r="O41"/>
      <c s="26" r="P41"/>
      <c s="29" r="Q41">
        <v>0.07637</v>
      </c>
      <c s="8" r="R41"/>
      <c s="8" r="S41"/>
      <c s="8" r="T41"/>
    </row>
    <row r="42">
      <c s="27" r="A42">
        <v>7</v>
      </c>
      <c s="27" r="B42">
        <v>2</v>
      </c>
      <c s="8" r="C42">
        <v>9</v>
      </c>
      <c s="21" r="D42">
        <v>4</v>
      </c>
      <c s="14" r="E42">
        <f>((1/(INDEX(E0!J$14:J$62,C42,1)-INDEX(E0!J$14:J$62,D42,1))))*100000000</f>
        <v>176.155580608794</v>
      </c>
      <c s="73" r="F42"/>
      <c s="68" r="G42"/>
      <c s="68" r="H42"/>
      <c s="26" r="I42"/>
      <c s="58" r="J42"/>
      <c s="29" r="K42">
        <v>639400</v>
      </c>
      <c t="s" s="29" r="L42">
        <v>77</v>
      </c>
      <c t="s" s="29" r="M42">
        <v>77</v>
      </c>
      <c t="s" s="29" r="N42">
        <v>77</v>
      </c>
      <c s="29" r="O42">
        <v>609300</v>
      </c>
      <c s="26" r="P42"/>
      <c s="26" r="Q42"/>
      <c s="8" r="R42"/>
      <c s="8" r="S42"/>
      <c s="8" r="T42"/>
    </row>
    <row r="43">
      <c s="27" r="A43">
        <v>7</v>
      </c>
      <c s="27" r="B43">
        <v>2</v>
      </c>
      <c s="8" r="C43">
        <v>9</v>
      </c>
      <c s="21" r="D43">
        <v>5</v>
      </c>
      <c s="14" r="E43">
        <f>((1/(INDEX(E0!J$14:J$62,C43,1)-INDEX(E0!J$14:J$62,D43,1))))*100000000</f>
        <v>176.245615890305</v>
      </c>
      <c s="73" r="F43"/>
      <c s="68" r="G43"/>
      <c s="68" r="H43"/>
      <c s="26" r="I43"/>
      <c s="58" r="J43"/>
      <c t="s" s="29" r="K43">
        <v>77</v>
      </c>
      <c t="s" s="29" r="L43">
        <v>77</v>
      </c>
      <c t="s" s="29" r="M43">
        <v>77</v>
      </c>
      <c s="29" r="N43">
        <v>19.24</v>
      </c>
      <c s="26" r="O43"/>
      <c s="26" r="P43"/>
      <c s="26" r="Q43"/>
      <c s="29" r="R43">
        <v>19.6</v>
      </c>
      <c s="8" r="S43"/>
      <c s="8" r="T43"/>
    </row>
    <row r="44">
      <c s="27" r="A44">
        <v>7</v>
      </c>
      <c s="27" r="B44">
        <v>2</v>
      </c>
      <c s="8" r="C44">
        <v>9</v>
      </c>
      <c s="21" r="D44">
        <v>7</v>
      </c>
      <c s="14" r="E44">
        <f>((1/(INDEX(E0!J$14:J$62,C44,1)-INDEX(E0!J$14:J$62,D44,1))))*100000000</f>
        <v>187.895755434885</v>
      </c>
      <c s="73" r="F44"/>
      <c s="29" r="G44">
        <v>11250000000</v>
      </c>
      <c s="68" r="H44"/>
      <c s="26" r="I44"/>
      <c s="58" r="J44"/>
      <c s="29" r="K44">
        <v>12450000000</v>
      </c>
      <c t="s" s="29" r="L44">
        <v>77</v>
      </c>
      <c t="s" s="29" r="M44">
        <v>77</v>
      </c>
      <c t="s" s="29" r="N44">
        <v>77</v>
      </c>
      <c s="29" r="O44">
        <v>11280000000</v>
      </c>
      <c s="26" r="P44"/>
      <c s="26" r="Q44"/>
      <c s="8" r="R44"/>
      <c s="8" r="S44"/>
      <c s="8" r="T44"/>
    </row>
    <row r="45">
      <c s="27" r="A45">
        <v>7</v>
      </c>
      <c s="27" r="B45">
        <v>2</v>
      </c>
      <c s="8" r="C45">
        <v>9</v>
      </c>
      <c s="21" r="D45">
        <v>8</v>
      </c>
      <c s="14" r="E45">
        <f>((1/(INDEX(E0!J$14:J$62,C45,1)-INDEX(E0!J$14:J$62,D45,1))))*100000000</f>
        <v>7072.13578500707</v>
      </c>
      <c s="73" r="F45"/>
      <c s="68" r="G45"/>
      <c s="68" r="H45"/>
      <c s="26" r="I45"/>
      <c s="58" r="J45"/>
      <c t="s" s="29" r="K45">
        <v>77</v>
      </c>
      <c t="s" s="29" r="L45">
        <v>77</v>
      </c>
      <c s="29" r="M45">
        <v>0.0001929</v>
      </c>
      <c t="s" s="29" r="N45">
        <v>77</v>
      </c>
      <c s="26" r="O45"/>
      <c s="26" r="P45"/>
      <c s="29" r="Q45">
        <v>0.0001469</v>
      </c>
      <c s="8" r="R45"/>
      <c s="8" r="S45"/>
      <c s="8" r="T45"/>
    </row>
    <row r="46">
      <c s="27" r="A46">
        <v>7</v>
      </c>
      <c s="27" r="B46">
        <v>2</v>
      </c>
      <c s="8" r="C46">
        <v>10</v>
      </c>
      <c s="21" r="D46">
        <v>2</v>
      </c>
      <c s="14" r="E46">
        <f>((1/(INDEX(E0!J$14:J$62,C46,1)-INDEX(E0!J$14:J$62,D46,1))))*100000000</f>
        <v>161.2201138214</v>
      </c>
      <c s="73" r="F46"/>
      <c s="68" r="G46"/>
      <c s="68" r="H46"/>
      <c s="26" r="I46"/>
      <c s="58" r="J46"/>
      <c s="29" r="K46">
        <v>27740000000</v>
      </c>
      <c t="s" s="29" r="L46">
        <v>77</v>
      </c>
      <c t="s" s="29" r="M46">
        <v>77</v>
      </c>
      <c t="s" s="29" r="N46">
        <v>77</v>
      </c>
      <c s="29" r="O46">
        <v>28530000000</v>
      </c>
      <c s="26" r="P46"/>
      <c s="26" r="Q46"/>
      <c s="8" r="R46"/>
      <c s="26" r="S46"/>
      <c s="26" r="T46"/>
    </row>
    <row r="47">
      <c s="27" r="A47">
        <v>7</v>
      </c>
      <c s="27" r="B47">
        <v>2</v>
      </c>
      <c s="8" r="C47">
        <v>10</v>
      </c>
      <c s="21" r="D47">
        <v>4</v>
      </c>
      <c s="14" r="E47">
        <f>((1/(INDEX(E0!J$14:J$62,C47,1)-INDEX(E0!J$14:J$62,D47,1))))*100000000</f>
        <v>176.105945336715</v>
      </c>
      <c s="73" r="F47"/>
      <c s="68" r="G47"/>
      <c s="68" r="H47"/>
      <c s="26" r="I47"/>
      <c s="58" r="J47"/>
      <c t="s" s="29" r="K47">
        <v>77</v>
      </c>
      <c t="s" s="29" r="L47">
        <v>77</v>
      </c>
      <c s="29" r="M47">
        <v>0.0006532</v>
      </c>
      <c t="s" s="29" r="N47">
        <v>77</v>
      </c>
      <c s="26" r="O47"/>
      <c s="26" r="P47"/>
      <c s="29" r="Q47">
        <v>0.005986</v>
      </c>
      <c s="8" r="R47"/>
      <c s="26" r="S47"/>
      <c s="26" r="T47"/>
    </row>
    <row r="48">
      <c s="27" r="A48">
        <v>7</v>
      </c>
      <c s="27" r="B48">
        <v>2</v>
      </c>
      <c s="8" r="C48">
        <v>10</v>
      </c>
      <c s="21" r="D48">
        <v>5</v>
      </c>
      <c s="14" r="E48">
        <f>((1/(INDEX(E0!J$14:J$62,C48,1)-INDEX(E0!J$14:J$62,D48,1))))*100000000</f>
        <v>176.19592987402</v>
      </c>
      <c s="73" r="F48"/>
      <c s="68" r="G48"/>
      <c s="68" r="H48"/>
      <c s="26" r="I48"/>
      <c s="58" r="J48"/>
      <c t="s" s="29" r="K48">
        <v>77</v>
      </c>
      <c s="29" r="L48">
        <v>1170000</v>
      </c>
      <c t="s" s="29" r="M48">
        <v>77</v>
      </c>
      <c t="s" s="29" r="N48">
        <v>77</v>
      </c>
      <c s="26" r="O48"/>
      <c s="29" r="P48">
        <v>1196000</v>
      </c>
      <c s="26" r="Q48"/>
      <c s="8" r="R48"/>
      <c s="8" r="S48"/>
      <c s="8" r="T48"/>
    </row>
    <row r="49">
      <c s="27" r="A49">
        <v>7</v>
      </c>
      <c s="27" r="B49">
        <v>2</v>
      </c>
      <c s="8" r="C49">
        <v>10</v>
      </c>
      <c s="21" r="D49">
        <v>7</v>
      </c>
      <c s="14" r="E49">
        <f>((1/(INDEX(E0!J$14:J$62,C49,1)-INDEX(E0!J$14:J$62,D49,1))))*100000000</f>
        <v>187.839284708004</v>
      </c>
      <c s="73" r="F49"/>
      <c s="68" r="G49"/>
      <c s="68" r="H49"/>
      <c s="26" r="I49"/>
      <c s="58" r="J49"/>
      <c t="s" s="29" r="K49">
        <v>77</v>
      </c>
      <c t="s" s="29" r="L49">
        <v>77</v>
      </c>
      <c s="29" r="M49">
        <v>1.064</v>
      </c>
      <c t="s" s="29" r="N49">
        <v>77</v>
      </c>
      <c s="26" r="O49"/>
      <c s="26" r="P49"/>
      <c s="29" r="Q49">
        <v>1.101</v>
      </c>
      <c s="8" r="R49"/>
      <c s="8" r="S49"/>
      <c s="8" r="T49"/>
    </row>
    <row r="50">
      <c s="27" r="A50">
        <v>7</v>
      </c>
      <c s="27" r="B50">
        <v>2</v>
      </c>
      <c s="8" r="C50">
        <v>10</v>
      </c>
      <c s="21" r="D50">
        <v>8</v>
      </c>
      <c s="14" r="E50">
        <f>((1/(INDEX(E0!J$14:J$62,C50,1)-INDEX(E0!J$14:J$62,D50,1))))*100000000</f>
        <v>6993.00699300699</v>
      </c>
      <c s="73" r="F50"/>
      <c s="68" r="G50"/>
      <c s="68" r="H50"/>
      <c s="26" r="I50"/>
      <c s="58" r="J50"/>
      <c s="29" r="K50">
        <v>8656000</v>
      </c>
      <c t="s" s="29" r="L50">
        <v>77</v>
      </c>
      <c t="s" s="29" r="M50">
        <v>77</v>
      </c>
      <c t="s" s="29" r="N50">
        <v>77</v>
      </c>
      <c s="29" r="O50">
        <v>8352000</v>
      </c>
      <c s="26" r="P50"/>
      <c s="26" r="Q50"/>
      <c s="8" r="R50"/>
      <c s="8" r="S50"/>
      <c s="8" r="T50"/>
    </row>
    <row r="51">
      <c s="27" r="A51">
        <v>7</v>
      </c>
      <c s="27" r="B51">
        <v>2</v>
      </c>
      <c s="8" r="C51">
        <v>11</v>
      </c>
      <c s="21" r="D51">
        <v>1</v>
      </c>
      <c s="14" r="E51">
        <f>((1/(INDEX(E0!J$14:J$62,C51,1)-INDEX(E0!J$14:J$62,D51,1))))*100000000</f>
        <v>24.9615591988338</v>
      </c>
      <c s="73" r="F51"/>
      <c s="68" r="G51"/>
      <c s="68" r="H51"/>
      <c s="26" r="I51"/>
      <c s="58" r="J51"/>
      <c s="29" r="K51">
        <v>44350000</v>
      </c>
      <c t="s" s="29" r="L51">
        <v>77</v>
      </c>
      <c t="s" s="29" r="M51">
        <v>77</v>
      </c>
      <c t="s" s="29" r="N51">
        <v>77</v>
      </c>
      <c s="29" r="O51">
        <v>39890000</v>
      </c>
      <c s="26" r="P51"/>
      <c s="26" r="Q51"/>
      <c s="8" r="R51"/>
      <c s="8" r="S51"/>
      <c s="8" r="T51"/>
    </row>
    <row r="52">
      <c s="27" r="A52">
        <v>7</v>
      </c>
      <c s="27" r="B52">
        <v>2</v>
      </c>
      <c s="8" r="C52">
        <v>11</v>
      </c>
      <c s="21" r="D52">
        <v>2</v>
      </c>
      <c s="14" r="E52">
        <f>((1/(INDEX(E0!J$14:J$62,C52,1)-INDEX(E0!J$14:J$62,D52,1))))*100000000</f>
        <v>161.2201138214</v>
      </c>
      <c s="73" r="F52"/>
      <c s="68" r="G52"/>
      <c s="68" r="H52"/>
      <c s="26" r="I52"/>
      <c s="58" r="J52"/>
      <c s="29" r="K52">
        <v>27730000000</v>
      </c>
      <c t="s" s="29" r="L52">
        <v>77</v>
      </c>
      <c t="s" s="29" r="M52">
        <v>77</v>
      </c>
      <c s="29" r="N52">
        <v>38.27</v>
      </c>
      <c s="29" r="O52">
        <v>28520000000</v>
      </c>
      <c s="26" r="P52"/>
      <c s="26" r="Q52"/>
      <c s="29" r="R52">
        <v>39.39</v>
      </c>
      <c s="8" r="S52"/>
      <c s="8" r="T52"/>
    </row>
    <row r="53">
      <c s="27" r="A53">
        <v>7</v>
      </c>
      <c s="27" r="B53">
        <v>2</v>
      </c>
      <c s="8" r="C53">
        <v>11</v>
      </c>
      <c s="21" r="D53">
        <v>3</v>
      </c>
      <c s="14" r="E53">
        <f>((1/(INDEX(E0!J$14:J$62,C53,1)-INDEX(E0!J$14:J$62,D53,1))))*100000000</f>
        <v>176.100983347891</v>
      </c>
      <c s="73" r="F53"/>
      <c s="68" r="G53"/>
      <c s="68" r="H53"/>
      <c s="26" r="I53"/>
      <c s="58" r="J53"/>
      <c t="s" s="29" r="K53">
        <v>77</v>
      </c>
      <c t="s" s="29" r="L53">
        <v>77</v>
      </c>
      <c s="29" r="M53">
        <v>0.005035</v>
      </c>
      <c t="s" s="29" r="N53">
        <v>77</v>
      </c>
      <c s="26" r="O53"/>
      <c s="26" r="P53"/>
      <c s="29" r="Q53">
        <v>0.01019</v>
      </c>
      <c s="8" r="R53"/>
      <c s="8" r="S53"/>
      <c s="8" r="T53"/>
    </row>
    <row r="54">
      <c s="27" r="A54">
        <v>7</v>
      </c>
      <c s="27" r="B54">
        <v>2</v>
      </c>
      <c s="8" r="C54">
        <v>11</v>
      </c>
      <c s="21" r="D54">
        <v>4</v>
      </c>
      <c s="14" r="E54">
        <f>((1/(INDEX(E0!J$14:J$62,C54,1)-INDEX(E0!J$14:J$62,D54,1))))*100000000</f>
        <v>176.105945336715</v>
      </c>
      <c s="73" r="F54"/>
      <c s="58" r="G54"/>
      <c s="68" r="H54"/>
      <c s="26" r="I54"/>
      <c s="26" r="J54"/>
      <c t="s" s="29" r="K54">
        <v>77</v>
      </c>
      <c s="29" r="L54">
        <v>292600</v>
      </c>
      <c s="29" r="M54">
        <v>0.09485</v>
      </c>
      <c t="s" s="29" r="N54">
        <v>77</v>
      </c>
      <c s="26" r="O54"/>
      <c s="29" r="P54">
        <v>299000</v>
      </c>
      <c s="29" r="Q54">
        <v>0.09693</v>
      </c>
      <c s="8" r="R54"/>
      <c s="8" r="S54"/>
      <c s="8" r="T54"/>
    </row>
    <row r="55">
      <c s="27" r="A55">
        <v>7</v>
      </c>
      <c s="27" r="B55">
        <v>2</v>
      </c>
      <c s="8" r="C55">
        <v>11</v>
      </c>
      <c s="21" r="D55">
        <v>5</v>
      </c>
      <c s="14" r="E55">
        <f>((1/(INDEX(E0!J$14:J$62,C55,1)-INDEX(E0!J$14:J$62,D55,1))))*100000000</f>
        <v>176.19592987402</v>
      </c>
      <c s="73" r="F55"/>
      <c s="58" r="G55"/>
      <c s="68" r="H55"/>
      <c s="26" r="I55"/>
      <c s="26" r="J55"/>
      <c t="s" s="29" r="K55">
        <v>77</v>
      </c>
      <c s="29" r="L55">
        <v>877600</v>
      </c>
      <c s="29" r="M55">
        <v>0.2559</v>
      </c>
      <c t="s" s="29" r="N55">
        <v>77</v>
      </c>
      <c s="26" r="O55"/>
      <c s="29" r="P55">
        <v>896900</v>
      </c>
      <c s="29" r="Q55">
        <v>0.2366</v>
      </c>
      <c s="8" r="R55"/>
      <c s="8" r="S55"/>
      <c s="8" r="T55"/>
    </row>
    <row r="56">
      <c s="27" r="A56">
        <v>7</v>
      </c>
      <c s="27" r="B56">
        <v>2</v>
      </c>
      <c s="8" r="C56">
        <v>11</v>
      </c>
      <c s="21" r="D56">
        <v>6</v>
      </c>
      <c s="14" r="E56">
        <f>((1/(INDEX(E0!J$14:J$62,C56,1)-INDEX(E0!J$14:J$62,D56,1))))*100000000</f>
        <v>176.402310164654</v>
      </c>
      <c s="73" r="F56"/>
      <c s="68" r="G56"/>
      <c s="68" r="H56"/>
      <c s="26" r="I56"/>
      <c s="58" r="J56"/>
      <c s="29" r="K56">
        <v>2312000</v>
      </c>
      <c t="s" s="29" r="L56">
        <v>77</v>
      </c>
      <c t="s" s="29" r="M56">
        <v>77</v>
      </c>
      <c t="s" s="29" r="N56">
        <v>77</v>
      </c>
      <c s="29" r="O56">
        <v>2360000</v>
      </c>
      <c s="26" r="P56"/>
      <c s="26" r="Q56"/>
      <c s="8" r="R56"/>
      <c s="8" r="S56"/>
      <c s="8" r="T56"/>
    </row>
    <row r="57">
      <c s="27" r="A57">
        <v>7</v>
      </c>
      <c s="27" r="B57">
        <v>2</v>
      </c>
      <c s="8" r="C57">
        <v>11</v>
      </c>
      <c s="21" r="D57">
        <v>7</v>
      </c>
      <c s="14" r="E57">
        <f>((1/(INDEX(E0!J$14:J$62,C57,1)-INDEX(E0!J$14:J$62,D57,1))))*100000000</f>
        <v>187.839284708004</v>
      </c>
      <c s="73" r="F57"/>
      <c s="68" r="G57"/>
      <c s="68" r="H57"/>
      <c s="26" r="I57"/>
      <c s="58" r="J57"/>
      <c t="s" s="29" r="K57">
        <v>77</v>
      </c>
      <c s="29" r="L57">
        <v>178.1</v>
      </c>
      <c s="29" r="M57">
        <v>0.3555</v>
      </c>
      <c t="s" s="29" r="N57">
        <v>77</v>
      </c>
      <c s="26" r="O57"/>
      <c s="29" r="P57">
        <v>186</v>
      </c>
      <c s="29" r="Q57">
        <v>0.3488</v>
      </c>
      <c s="8" r="R57"/>
      <c s="8" r="S57"/>
      <c s="8" r="T57"/>
    </row>
    <row r="58">
      <c s="27" r="A58">
        <v>7</v>
      </c>
      <c s="27" r="B58">
        <v>2</v>
      </c>
      <c s="8" r="C58">
        <v>11</v>
      </c>
      <c s="21" r="D58">
        <v>8</v>
      </c>
      <c s="14" r="E58">
        <f>((1/(INDEX(E0!J$14:J$62,C58,1)-INDEX(E0!J$14:J$62,D58,1))))*100000000</f>
        <v>6993.00699300699</v>
      </c>
      <c s="73" r="F58"/>
      <c s="68" r="G58"/>
      <c s="68" r="H58"/>
      <c s="26" r="I58"/>
      <c s="58" r="J58"/>
      <c s="29" r="K58">
        <v>8665000</v>
      </c>
      <c t="s" s="29" r="L58">
        <v>77</v>
      </c>
      <c t="s" s="29" r="M58">
        <v>77</v>
      </c>
      <c s="29" r="N58">
        <v>0.000006422</v>
      </c>
      <c s="29" r="O58">
        <v>8360000</v>
      </c>
      <c s="26" r="P58"/>
      <c s="26" r="Q58"/>
      <c s="29" r="R58">
        <v>0.000006075</v>
      </c>
      <c s="8" r="S58"/>
      <c s="8" r="T58"/>
    </row>
    <row r="59">
      <c s="27" r="A59">
        <v>7</v>
      </c>
      <c s="27" r="B59">
        <v>2</v>
      </c>
      <c s="8" r="C59">
        <v>11</v>
      </c>
      <c s="21" r="D59">
        <v>10</v>
      </c>
      <c s="14" r="E59"/>
      <c s="73" r="F59"/>
      <c s="58" r="G59"/>
      <c s="68" r="H59"/>
      <c s="26" r="I59"/>
      <c s="8" r="J59"/>
      <c t="s" s="29" r="K59">
        <v>77</v>
      </c>
      <c t="s" s="29" r="L59">
        <v>77</v>
      </c>
      <c s="29" r="M59">
        <v>0.000000004022</v>
      </c>
      <c t="s" s="29" r="N59">
        <v>77</v>
      </c>
      <c s="26" r="O59"/>
      <c s="26" r="P59"/>
      <c s="26" r="Q59"/>
      <c s="8" r="R59"/>
      <c s="8" r="S59"/>
      <c s="8" r="T59"/>
    </row>
    <row r="60">
      <c s="27" r="A60">
        <v>7</v>
      </c>
      <c s="27" r="B60">
        <v>2</v>
      </c>
      <c s="8" r="C60">
        <v>12</v>
      </c>
      <c s="21" r="D60">
        <v>1</v>
      </c>
      <c s="14" r="E60">
        <f>((1/(INDEX(E0!J$14:J$62,C60,1)-INDEX(E0!J$14:J$62,D60,1))))*100000000</f>
        <v>24.9615591988338</v>
      </c>
      <c s="73" r="F60"/>
      <c s="58" r="G60"/>
      <c s="68" r="H60"/>
      <c s="26" r="I60"/>
      <c s="58" r="J60"/>
      <c t="s" s="29" r="K60">
        <v>77</v>
      </c>
      <c t="s" s="29" r="L60">
        <v>77</v>
      </c>
      <c t="s" s="29" r="M60">
        <v>77</v>
      </c>
      <c s="29" r="N60">
        <v>39420</v>
      </c>
      <c s="26" r="O60"/>
      <c s="26" r="P60"/>
      <c s="26" r="Q60"/>
      <c s="29" r="R60">
        <v>37400</v>
      </c>
      <c s="8" r="S60"/>
      <c s="8" r="T60"/>
    </row>
    <row r="61">
      <c s="27" r="A61">
        <v>7</v>
      </c>
      <c s="27" r="B61">
        <v>2</v>
      </c>
      <c s="8" r="C61">
        <v>12</v>
      </c>
      <c s="21" r="D61">
        <v>2</v>
      </c>
      <c s="14" r="E61">
        <f>((1/(INDEX(E0!J$14:J$62,C61,1)-INDEX(E0!J$14:J$62,D61,1))))*100000000</f>
        <v>161.2201138214</v>
      </c>
      <c s="73" r="F61"/>
      <c s="68" r="G61"/>
      <c s="68" r="H61"/>
      <c s="26" r="I61"/>
      <c s="58" r="J61"/>
      <c s="29" r="K61">
        <v>27690000000</v>
      </c>
      <c t="s" s="29" r="L61">
        <v>77</v>
      </c>
      <c t="s" s="29" r="M61">
        <v>77</v>
      </c>
      <c s="29" r="N61">
        <v>70.5</v>
      </c>
      <c s="29" r="O61">
        <v>28490000000</v>
      </c>
      <c s="26" r="P61"/>
      <c s="26" r="Q61"/>
      <c s="29" r="R61">
        <v>72.61</v>
      </c>
      <c s="8" r="S61"/>
      <c s="8" r="T61"/>
    </row>
    <row r="62">
      <c s="27" r="A62">
        <v>7</v>
      </c>
      <c s="27" r="B62">
        <v>2</v>
      </c>
      <c s="8" r="C62">
        <v>12</v>
      </c>
      <c s="21" r="D62">
        <v>3</v>
      </c>
      <c s="14" r="E62">
        <f>((1/(INDEX(E0!J$14:J$62,C62,1)-INDEX(E0!J$14:J$62,D62,1))))*100000000</f>
        <v>176.100983347891</v>
      </c>
      <c s="73" r="F62"/>
      <c s="68" r="G62"/>
      <c s="68" r="H62"/>
      <c s="26" r="I62"/>
      <c s="58" r="J62"/>
      <c t="s" s="29" r="K62">
        <v>77</v>
      </c>
      <c s="29" r="L62">
        <v>234200</v>
      </c>
      <c t="s" s="29" r="M62">
        <v>77</v>
      </c>
      <c t="s" s="29" r="N62">
        <v>77</v>
      </c>
      <c s="26" r="O62"/>
      <c s="29" r="P62">
        <v>239300</v>
      </c>
      <c s="26" r="Q62"/>
      <c s="8" r="R62"/>
      <c s="8" r="S62"/>
      <c s="8" r="T62"/>
    </row>
    <row r="63">
      <c s="27" r="A63">
        <v>7</v>
      </c>
      <c s="27" r="B63">
        <v>2</v>
      </c>
      <c s="8" r="C63">
        <v>12</v>
      </c>
      <c s="21" r="D63">
        <v>4</v>
      </c>
      <c s="14" r="E63">
        <f>((1/(INDEX(E0!J$14:J$62,C63,1)-INDEX(E0!J$14:J$62,D63,1))))*100000000</f>
        <v>176.105945336715</v>
      </c>
      <c s="73" r="F63"/>
      <c s="68" r="G63"/>
      <c s="68" r="H63"/>
      <c s="26" r="I63"/>
      <c s="58" r="J63"/>
      <c t="s" s="29" r="K63">
        <v>77</v>
      </c>
      <c s="29" r="L63">
        <v>526800</v>
      </c>
      <c s="29" r="M63">
        <v>0.1743</v>
      </c>
      <c t="s" s="29" r="N63">
        <v>77</v>
      </c>
      <c s="26" r="O63"/>
      <c s="29" r="P63">
        <v>538300</v>
      </c>
      <c s="29" r="Q63">
        <v>0.188</v>
      </c>
      <c s="8" r="R63"/>
      <c s="8" r="S63"/>
      <c s="8" r="T63"/>
    </row>
    <row r="64">
      <c s="27" r="A64">
        <v>7</v>
      </c>
      <c s="27" r="B64">
        <v>2</v>
      </c>
      <c s="8" r="C64">
        <v>12</v>
      </c>
      <c s="21" r="D64">
        <v>5</v>
      </c>
      <c s="14" r="E64">
        <f>((1/(INDEX(E0!J$14:J$62,C64,1)-INDEX(E0!J$14:J$62,D64,1))))*100000000</f>
        <v>176.19592987402</v>
      </c>
      <c s="73" r="F64"/>
      <c s="68" r="G64"/>
      <c s="68" r="H64"/>
      <c s="26" r="I64"/>
      <c s="58" r="J64"/>
      <c t="s" s="29" r="K64">
        <v>77</v>
      </c>
      <c s="29" r="L64">
        <v>409500</v>
      </c>
      <c s="29" r="M64">
        <v>0.2369</v>
      </c>
      <c t="s" s="29" r="N64">
        <v>77</v>
      </c>
      <c s="26" r="O64"/>
      <c s="29" r="P64">
        <v>418500</v>
      </c>
      <c s="29" r="Q64">
        <v>0.2198</v>
      </c>
      <c s="8" r="R64"/>
      <c s="8" r="S64"/>
      <c s="8" r="T64"/>
    </row>
    <row r="65">
      <c s="27" r="A65">
        <v>7</v>
      </c>
      <c s="27" r="B65">
        <v>2</v>
      </c>
      <c s="8" r="C65">
        <v>12</v>
      </c>
      <c s="21" r="D65">
        <v>6</v>
      </c>
      <c s="14" r="E65">
        <f>((1/(INDEX(E0!J$14:J$62,C65,1)-INDEX(E0!J$14:J$62,D65,1))))*100000000</f>
        <v>176.402310164654</v>
      </c>
      <c s="73" r="F65"/>
      <c s="58" r="G65"/>
      <c s="68" r="H65"/>
      <c s="26" r="I65"/>
      <c s="26" r="J65"/>
      <c t="s" s="29" r="K65">
        <v>77</v>
      </c>
      <c t="s" s="29" r="L65">
        <v>77</v>
      </c>
      <c t="s" s="29" r="M65">
        <v>77</v>
      </c>
      <c s="29" r="N65">
        <v>44.25</v>
      </c>
      <c s="26" r="O65"/>
      <c s="26" r="P65"/>
      <c s="26" r="Q65"/>
      <c s="29" r="R65">
        <v>43.83</v>
      </c>
      <c s="8" r="S65"/>
      <c s="8" r="T65"/>
    </row>
    <row r="66">
      <c s="27" r="A66">
        <v>7</v>
      </c>
      <c s="27" r="B66">
        <v>2</v>
      </c>
      <c s="8" r="C66">
        <v>12</v>
      </c>
      <c s="21" r="D66">
        <v>7</v>
      </c>
      <c s="14" r="E66">
        <f>((1/(INDEX(E0!J$14:J$62,C66,1)-INDEX(E0!J$14:J$62,D66,1))))*100000000</f>
        <v>187.839284708004</v>
      </c>
      <c s="73" r="F66"/>
      <c s="58" r="G66"/>
      <c s="68" r="H66"/>
      <c s="26" r="I66"/>
      <c s="58" r="J66"/>
      <c t="s" s="29" r="K66">
        <v>77</v>
      </c>
      <c s="29" r="L66">
        <v>33.09</v>
      </c>
      <c s="29" r="M66">
        <v>0.02746</v>
      </c>
      <c t="s" s="29" r="N66">
        <v>77</v>
      </c>
      <c s="26" r="O66"/>
      <c s="29" r="P66">
        <v>34.96</v>
      </c>
      <c s="29" r="Q66">
        <v>0.03152</v>
      </c>
      <c s="8" r="R66"/>
      <c s="8" r="S66"/>
      <c s="8" r="T66"/>
    </row>
    <row r="67">
      <c s="27" r="A67">
        <v>7</v>
      </c>
      <c s="27" r="B67">
        <v>2</v>
      </c>
      <c s="8" r="C67">
        <v>12</v>
      </c>
      <c s="21" r="D67">
        <v>8</v>
      </c>
      <c s="14" r="E67">
        <f>((1/(INDEX(E0!J$14:J$62,C67,1)-INDEX(E0!J$14:J$62,D67,1))))*100000000</f>
        <v>6993.00699300699</v>
      </c>
      <c s="73" r="F67"/>
      <c s="68" r="G67"/>
      <c s="68" r="H67"/>
      <c s="26" r="I67"/>
      <c s="58" r="J67"/>
      <c s="29" r="K67">
        <v>8824000</v>
      </c>
      <c t="s" s="29" r="L67">
        <v>77</v>
      </c>
      <c t="s" s="29" r="M67">
        <v>77</v>
      </c>
      <c s="29" r="N67">
        <v>0.0000122</v>
      </c>
      <c s="29" r="O67">
        <v>8516000</v>
      </c>
      <c s="26" r="P67"/>
      <c s="26" r="Q67"/>
      <c s="29" r="R67">
        <v>0.00001156</v>
      </c>
      <c s="8" r="S67"/>
      <c s="8" r="T67"/>
    </row>
    <row r="68">
      <c s="27" r="A68">
        <v>7</v>
      </c>
      <c s="27" r="B68">
        <v>2</v>
      </c>
      <c s="8" r="C68">
        <v>12</v>
      </c>
      <c s="21" r="D68">
        <v>10</v>
      </c>
      <c s="14" r="E68"/>
      <c s="73" r="F68"/>
      <c s="68" r="G68"/>
      <c s="68" r="H68"/>
      <c s="26" r="I68"/>
      <c s="58" r="J68"/>
      <c t="s" s="29" r="K68">
        <v>77</v>
      </c>
      <c s="29" r="L68">
        <v>0.00000000000132</v>
      </c>
      <c t="s" s="29" r="M68">
        <v>77</v>
      </c>
      <c t="s" s="29" r="N68">
        <v>77</v>
      </c>
      <c s="26" r="O68"/>
      <c s="26" r="P68"/>
      <c s="26" r="Q68"/>
      <c s="8" r="R68"/>
      <c s="8" r="S68"/>
      <c s="8" r="T68"/>
    </row>
    <row r="69">
      <c s="27" r="A69">
        <v>7</v>
      </c>
      <c s="27" r="B69">
        <v>2</v>
      </c>
      <c s="8" r="C69">
        <v>12</v>
      </c>
      <c s="21" r="D69">
        <v>11</v>
      </c>
      <c s="14" r="E69"/>
      <c s="73" r="F69"/>
      <c s="68" r="G69"/>
      <c s="68" r="H69"/>
      <c s="26" r="I69"/>
      <c s="58" r="J69"/>
      <c t="s" s="29" r="K69">
        <v>77</v>
      </c>
      <c s="29" r="L69">
        <v>0.000000000002104</v>
      </c>
      <c s="29" r="M69">
        <v>0.000008293</v>
      </c>
      <c t="s" s="29" r="N69">
        <v>77</v>
      </c>
      <c s="26" r="O69"/>
      <c s="26" r="P69"/>
      <c s="26" r="Q69"/>
      <c s="8" r="R69"/>
      <c s="8" r="S69"/>
      <c s="8" r="T69"/>
    </row>
    <row r="70">
      <c s="27" r="A70">
        <v>7</v>
      </c>
      <c s="27" r="B70">
        <v>2</v>
      </c>
      <c s="8" r="C70">
        <v>13</v>
      </c>
      <c s="21" r="D70">
        <v>1</v>
      </c>
      <c s="14" r="E70">
        <f>((1/(INDEX(E0!J$14:J$62,C70,1)-INDEX(E0!J$14:J$62,D70,1))))*100000000</f>
        <v>24.9161571312533</v>
      </c>
      <c s="73" r="F70"/>
      <c s="68" r="G70"/>
      <c s="68" r="H70"/>
      <c s="26" r="I70"/>
      <c s="58" r="J70"/>
      <c t="s" s="29" r="K70">
        <v>77</v>
      </c>
      <c t="s" s="29" r="L70">
        <v>77</v>
      </c>
      <c s="29" r="M70">
        <v>1.365</v>
      </c>
      <c t="s" s="29" r="N70">
        <v>77</v>
      </c>
      <c s="26" r="O70"/>
      <c s="26" r="P70"/>
      <c s="29" r="Q70">
        <v>0.9672</v>
      </c>
      <c s="8" r="R70"/>
      <c s="8" r="S70"/>
      <c s="8" r="T70"/>
    </row>
    <row r="71">
      <c s="27" r="A71">
        <v>7</v>
      </c>
      <c s="27" r="B71">
        <v>2</v>
      </c>
      <c s="8" r="C71">
        <v>13</v>
      </c>
      <c s="21" r="D71">
        <v>2</v>
      </c>
      <c s="14" r="E71">
        <f>((1/(INDEX(E0!J$14:J$62,C71,1)-INDEX(E0!J$14:J$62,D71,1))))*100000000</f>
        <v>159.344774288127</v>
      </c>
      <c s="73" r="F71"/>
      <c s="68" r="G71"/>
      <c s="68" r="H71"/>
      <c s="26" r="I71"/>
      <c s="58" r="J71"/>
      <c t="s" s="29" r="K71">
        <v>77</v>
      </c>
      <c s="29" r="L71">
        <v>3422000</v>
      </c>
      <c s="29" r="M71">
        <v>0.01729</v>
      </c>
      <c t="s" s="29" r="N71">
        <v>77</v>
      </c>
      <c s="26" r="O71"/>
      <c s="29" r="P71">
        <v>3445000</v>
      </c>
      <c s="29" r="Q71">
        <v>0.02135</v>
      </c>
      <c s="8" r="R71"/>
      <c s="8" r="S71"/>
      <c s="8" r="T71"/>
    </row>
    <row r="72">
      <c s="27" r="A72">
        <v>7</v>
      </c>
      <c s="27" r="B72">
        <v>2</v>
      </c>
      <c s="8" r="C72">
        <v>13</v>
      </c>
      <c s="21" r="D72">
        <v>3</v>
      </c>
      <c s="14" r="E72">
        <f>((1/(INDEX(E0!J$14:J$62,C72,1)-INDEX(E0!J$14:J$62,D72,1))))*100000000</f>
        <v>173.865872911002</v>
      </c>
      <c s="73" r="F72"/>
      <c s="29" r="G72">
        <v>48690000000</v>
      </c>
      <c s="68" r="H72"/>
      <c s="26" r="I72"/>
      <c s="58" r="J72"/>
      <c s="29" r="K72">
        <v>48530000000</v>
      </c>
      <c t="s" s="29" r="L72">
        <v>77</v>
      </c>
      <c t="s" s="29" r="M72">
        <v>77</v>
      </c>
      <c t="s" s="29" r="N72">
        <v>77</v>
      </c>
      <c s="29" r="O72">
        <v>48640000000</v>
      </c>
      <c s="26" r="P72"/>
      <c s="26" r="Q72"/>
      <c s="8" r="R72"/>
      <c s="8" r="S72"/>
      <c s="8" r="T72"/>
    </row>
    <row r="73">
      <c s="27" r="A73">
        <v>7</v>
      </c>
      <c s="27" r="B73">
        <v>2</v>
      </c>
      <c s="8" r="C73">
        <v>13</v>
      </c>
      <c s="21" r="D73">
        <v>4</v>
      </c>
      <c s="14" r="E73">
        <f>((1/(INDEX(E0!J$14:J$62,C73,1)-INDEX(E0!J$14:J$62,D73,1))))*100000000</f>
        <v>173.870709740237</v>
      </c>
      <c s="73" r="F73"/>
      <c s="29" r="G73">
        <v>36520000000</v>
      </c>
      <c s="68" r="H73"/>
      <c s="26" r="I73"/>
      <c s="58" r="J73"/>
      <c s="29" r="K73">
        <v>36400000000</v>
      </c>
      <c t="s" s="29" r="L73">
        <v>77</v>
      </c>
      <c t="s" s="29" r="M73">
        <v>77</v>
      </c>
      <c s="29" r="N73">
        <v>7.138</v>
      </c>
      <c s="29" r="O73">
        <v>36480000000</v>
      </c>
      <c s="26" r="P73"/>
      <c s="26" r="Q73"/>
      <c s="29" r="R73">
        <v>7.237</v>
      </c>
      <c s="8" r="S73"/>
      <c s="8" r="T73"/>
    </row>
    <row r="74">
      <c s="27" r="A74">
        <v>7</v>
      </c>
      <c s="27" r="B74">
        <v>2</v>
      </c>
      <c s="8" r="C74">
        <v>13</v>
      </c>
      <c s="21" r="D74">
        <v>5</v>
      </c>
      <c s="14" r="E74">
        <f>((1/(INDEX(E0!J$14:J$62,C74,1)-INDEX(E0!J$14:J$62,D74,1))))*100000000</f>
        <v>173.958423936679</v>
      </c>
      <c s="73" r="F74"/>
      <c s="29" r="G74">
        <v>2431000000</v>
      </c>
      <c s="68" r="H74"/>
      <c s="26" r="I74"/>
      <c s="58" r="J74"/>
      <c s="29" r="K74">
        <v>2425000000</v>
      </c>
      <c t="s" s="29" r="L74">
        <v>77</v>
      </c>
      <c t="s" s="29" r="M74">
        <v>77</v>
      </c>
      <c s="29" r="N74">
        <v>0.00000004679</v>
      </c>
      <c s="29" r="O74">
        <v>2430000000</v>
      </c>
      <c s="26" r="P74"/>
      <c s="26" r="Q74"/>
      <c s="29" r="R74">
        <v>0.00003024</v>
      </c>
      <c s="8" r="S74"/>
      <c s="8" r="T74"/>
    </row>
    <row r="75">
      <c s="27" r="A75">
        <v>7</v>
      </c>
      <c s="27" r="B75">
        <v>2</v>
      </c>
      <c s="8" r="C75">
        <v>13</v>
      </c>
      <c s="21" r="D75">
        <v>6</v>
      </c>
      <c s="14" r="E75">
        <f>((1/(INDEX(E0!J$14:J$62,C75,1)-INDEX(E0!J$14:J$62,D75,1))))*100000000</f>
        <v>174.159592884536</v>
      </c>
      <c s="73" r="F75"/>
      <c s="68" r="G75"/>
      <c s="68" r="H75"/>
      <c s="26" r="I75"/>
      <c s="58" r="J75"/>
      <c t="s" s="29" r="K75">
        <v>77</v>
      </c>
      <c t="s" s="29" r="L75">
        <v>77</v>
      </c>
      <c s="29" r="M75">
        <v>0.004716</v>
      </c>
      <c t="s" s="29" r="N75">
        <v>77</v>
      </c>
      <c s="26" r="O75"/>
      <c s="26" r="P75"/>
      <c s="29" r="Q75">
        <v>0.007955</v>
      </c>
      <c s="8" r="R75"/>
      <c s="8" r="S75"/>
      <c s="8" r="T75"/>
    </row>
    <row r="76">
      <c s="27" r="A76">
        <v>7</v>
      </c>
      <c s="27" r="B76">
        <v>2</v>
      </c>
      <c s="8" r="C76">
        <v>13</v>
      </c>
      <c s="21" r="D76">
        <v>7</v>
      </c>
      <c s="14" r="E76">
        <f>((1/(INDEX(E0!J$14:J$62,C76,1)-INDEX(E0!J$14:J$62,D76,1))))*100000000</f>
        <v>185.298423110419</v>
      </c>
      <c s="73" r="F76"/>
      <c s="68" r="G76"/>
      <c s="68" r="H76"/>
      <c s="26" r="I76"/>
      <c s="58" r="J76"/>
      <c s="29" r="K76">
        <v>2285000</v>
      </c>
      <c t="s" s="29" r="L76">
        <v>77</v>
      </c>
      <c t="s" s="29" r="M76">
        <v>77</v>
      </c>
      <c s="29" r="N76">
        <v>2.845</v>
      </c>
      <c s="29" r="O76">
        <v>2393000</v>
      </c>
      <c s="26" r="P76"/>
      <c s="8" r="Q76"/>
      <c s="29" r="R76">
        <v>2.881</v>
      </c>
      <c s="8" r="S76"/>
      <c s="8" r="T76"/>
    </row>
    <row r="77">
      <c s="27" r="A77">
        <v>7</v>
      </c>
      <c s="27" r="B77">
        <v>2</v>
      </c>
      <c s="8" r="C77">
        <v>13</v>
      </c>
      <c s="21" r="D77">
        <v>8</v>
      </c>
      <c s="14" r="E77">
        <f>((1/(INDEX(E0!J$14:J$62,C77,1)-INDEX(E0!J$14:J$62,D77,1))))*100000000</f>
        <v>4629.62962962963</v>
      </c>
      <c s="73" r="F77"/>
      <c s="68" r="G77"/>
      <c s="68" r="H77"/>
      <c s="26" r="I77"/>
      <c s="58" r="J77"/>
      <c t="s" s="29" r="K77">
        <v>77</v>
      </c>
      <c s="29" r="L77">
        <v>1.561</v>
      </c>
      <c s="29" r="M77">
        <v>0.00001237</v>
      </c>
      <c t="s" s="29" r="N77">
        <v>77</v>
      </c>
      <c s="26" r="O77"/>
      <c s="29" r="P77">
        <v>1.598</v>
      </c>
      <c s="29" r="Q77">
        <v>0.00001239</v>
      </c>
      <c s="8" r="R77"/>
      <c s="8" r="S77"/>
      <c s="8" r="T77"/>
    </row>
    <row r="78">
      <c s="27" r="A78">
        <v>7</v>
      </c>
      <c s="27" r="B78">
        <v>2</v>
      </c>
      <c s="8" r="C78">
        <v>13</v>
      </c>
      <c s="21" r="D78">
        <v>9</v>
      </c>
      <c s="14" r="E78">
        <f>((1/(INDEX(E0!J$14:J$62,C78,1)-INDEX(E0!J$14:J$62,D78,1))))*100000000</f>
        <v>13404.8257372654</v>
      </c>
      <c s="73" r="F78"/>
      <c s="68" r="G78"/>
      <c s="68" r="H78"/>
      <c s="26" r="I78"/>
      <c s="58" r="J78"/>
      <c t="s" s="29" r="K78">
        <v>77</v>
      </c>
      <c t="s" s="29" r="L78">
        <v>77</v>
      </c>
      <c s="29" r="M78">
        <v>0.0000000003724</v>
      </c>
      <c t="s" s="29" r="N78">
        <v>77</v>
      </c>
      <c s="26" r="O78"/>
      <c s="26" r="P78"/>
      <c s="29" r="Q78">
        <v>0.000000001457</v>
      </c>
      <c s="8" r="R78"/>
      <c s="8" r="S78"/>
      <c s="8" r="T78"/>
    </row>
    <row r="79">
      <c s="27" r="A79">
        <v>7</v>
      </c>
      <c s="27" r="B79">
        <v>2</v>
      </c>
      <c s="8" r="C79">
        <v>13</v>
      </c>
      <c s="21" r="D79">
        <v>10</v>
      </c>
      <c s="14" r="E79">
        <f>((1/(INDEX(E0!J$14:J$62,C79,1)-INDEX(E0!J$14:J$62,D79,1))))*100000000</f>
        <v>13698.6301369863</v>
      </c>
      <c s="73" r="F79"/>
      <c s="68" r="G79"/>
      <c s="68" r="H79"/>
      <c s="26" r="I79"/>
      <c s="58" r="J79"/>
      <c s="29" r="K79">
        <v>459300</v>
      </c>
      <c t="s" s="29" r="L79">
        <v>77</v>
      </c>
      <c t="s" s="29" r="M79">
        <v>77</v>
      </c>
      <c t="s" s="29" r="N79">
        <v>77</v>
      </c>
      <c s="29" r="O79">
        <v>507900</v>
      </c>
      <c s="26" r="P79"/>
      <c s="8" r="Q79"/>
      <c s="8" r="R79"/>
      <c s="8" r="S79"/>
      <c s="8" r="T79"/>
    </row>
    <row r="80">
      <c s="27" r="A80">
        <v>7</v>
      </c>
      <c s="27" r="B80">
        <v>2</v>
      </c>
      <c s="8" r="C80">
        <v>13</v>
      </c>
      <c s="21" r="D80">
        <v>11</v>
      </c>
      <c s="14" r="E80">
        <f>((1/(INDEX(E0!J$14:J$62,C80,1)-INDEX(E0!J$14:J$62,D80,1))))*100000000</f>
        <v>13698.6301369863</v>
      </c>
      <c s="73" r="F80"/>
      <c s="68" r="G80"/>
      <c s="68" r="H80"/>
      <c s="26" r="I80"/>
      <c s="58" r="J80"/>
      <c s="29" r="K80">
        <v>343800</v>
      </c>
      <c t="s" s="29" r="L80">
        <v>77</v>
      </c>
      <c t="s" s="29" r="M80">
        <v>77</v>
      </c>
      <c s="29" r="N80">
        <v>0.00000001033</v>
      </c>
      <c s="29" r="O80">
        <v>380200</v>
      </c>
      <c s="26" r="P80"/>
      <c s="8" r="Q80"/>
      <c s="29" r="R80">
        <v>0.00000001225</v>
      </c>
      <c s="8" r="S80"/>
      <c s="8" r="T80"/>
    </row>
    <row r="81">
      <c s="27" r="A81">
        <v>7</v>
      </c>
      <c s="27" r="B81">
        <v>2</v>
      </c>
      <c s="8" r="C81">
        <v>13</v>
      </c>
      <c s="21" r="D81">
        <v>12</v>
      </c>
      <c s="14" r="E81">
        <f>((1/(INDEX(E0!J$14:J$62,C81,1)-INDEX(E0!J$14:J$62,D81,1))))*100000000</f>
        <v>13698.6301369863</v>
      </c>
      <c s="73" r="F81"/>
      <c s="68" r="G81"/>
      <c s="68" r="H81"/>
      <c s="26" r="I81"/>
      <c s="58" r="J81"/>
      <c s="29" r="K81">
        <v>22060</v>
      </c>
      <c t="s" s="29" r="L81">
        <v>77</v>
      </c>
      <c t="s" s="29" r="M81">
        <v>77</v>
      </c>
      <c s="29" r="N81">
        <v>0.000000000000006</v>
      </c>
      <c s="29" r="O81">
        <v>24410</v>
      </c>
      <c s="26" r="P81"/>
      <c s="8" r="Q81"/>
      <c s="29" r="R81">
        <v>0.000000000000003</v>
      </c>
      <c s="8" r="S81"/>
      <c s="8" r="T81"/>
    </row>
    <row r="82">
      <c s="27" r="A82">
        <v>7</v>
      </c>
      <c s="27" r="B82">
        <v>2</v>
      </c>
      <c s="8" r="C82">
        <v>14</v>
      </c>
      <c s="21" r="D82">
        <v>1</v>
      </c>
      <c s="14" r="E82">
        <f>((1/(INDEX(E0!J$14:J$62,C82,1)-INDEX(E0!J$14:J$62,D82,1))))*100000000</f>
        <v>24.9161571312533</v>
      </c>
      <c s="73" r="F82"/>
      <c s="58" r="G82"/>
      <c s="68" r="H82"/>
      <c s="26" r="I82"/>
      <c s="26" r="J82"/>
      <c t="s" s="29" r="K82">
        <v>77</v>
      </c>
      <c s="29" r="L82">
        <v>265600</v>
      </c>
      <c t="s" s="29" r="M82">
        <v>77</v>
      </c>
      <c t="s" s="29" r="N82">
        <v>77</v>
      </c>
      <c s="26" r="O82"/>
      <c s="29" r="P82">
        <v>498900</v>
      </c>
      <c s="8" r="Q82"/>
      <c s="8" r="R82"/>
      <c s="8" r="S82"/>
      <c s="8" r="T82"/>
    </row>
    <row r="83">
      <c s="27" r="A83">
        <v>7</v>
      </c>
      <c s="27" r="B83">
        <v>2</v>
      </c>
      <c s="8" r="C83">
        <v>14</v>
      </c>
      <c s="21" r="D83">
        <v>2</v>
      </c>
      <c s="14" r="E83">
        <f>((1/(INDEX(E0!J$14:J$62,C83,1)-INDEX(E0!J$14:J$62,D83,1))))*100000000</f>
        <v>159.344774288127</v>
      </c>
      <c s="73" r="F83"/>
      <c s="68" r="G83"/>
      <c s="68" r="H83"/>
      <c s="26" r="I83"/>
      <c s="58" r="J83"/>
      <c t="s" s="29" r="K83">
        <v>77</v>
      </c>
      <c s="29" r="L83">
        <v>3400000</v>
      </c>
      <c s="29" r="M83">
        <v>0.002392</v>
      </c>
      <c t="s" s="29" r="N83">
        <v>77</v>
      </c>
      <c s="26" r="O83"/>
      <c s="29" r="P83">
        <v>3416000</v>
      </c>
      <c s="29" r="Q83">
        <v>0.005</v>
      </c>
      <c s="8" r="R83"/>
      <c s="8" r="S83"/>
      <c s="8" r="T83"/>
    </row>
    <row r="84">
      <c s="27" r="A84">
        <v>7</v>
      </c>
      <c s="27" r="B84">
        <v>2</v>
      </c>
      <c s="8" r="C84">
        <v>14</v>
      </c>
      <c s="21" r="D84">
        <v>3</v>
      </c>
      <c s="14" r="E84">
        <f>((1/(INDEX(E0!J$14:J$62,C84,1)-INDEX(E0!J$14:J$62,D84,1))))*100000000</f>
        <v>173.865872911002</v>
      </c>
      <c s="73" r="F84"/>
      <c s="68" r="G84"/>
      <c s="68" r="H84"/>
      <c s="58" r="I84"/>
      <c s="26" r="J84"/>
      <c t="s" s="29" r="K84">
        <v>77</v>
      </c>
      <c t="s" s="29" r="L84">
        <v>77</v>
      </c>
      <c t="s" s="29" r="M84">
        <v>77</v>
      </c>
      <c s="29" r="N84">
        <v>4.488</v>
      </c>
      <c s="26" r="O84"/>
      <c s="26" r="P84"/>
      <c s="8" r="Q84"/>
      <c s="29" r="R84">
        <v>4.162</v>
      </c>
      <c s="26" r="S84"/>
      <c s="26" r="T84"/>
    </row>
    <row r="85">
      <c s="27" r="A85">
        <v>7</v>
      </c>
      <c s="27" r="B85">
        <v>2</v>
      </c>
      <c s="8" r="C85">
        <v>14</v>
      </c>
      <c s="21" r="D85">
        <v>4</v>
      </c>
      <c s="14" r="E85">
        <f>((1/(INDEX(E0!J$14:J$62,C85,1)-INDEX(E0!J$14:J$62,D85,1))))*100000000</f>
        <v>173.870709740237</v>
      </c>
      <c s="73" r="F85"/>
      <c s="29" r="G85">
        <v>65730000000</v>
      </c>
      <c s="68" r="H85"/>
      <c s="26" r="I85"/>
      <c s="58" r="J85"/>
      <c s="29" r="K85">
        <v>65190000000</v>
      </c>
      <c t="s" s="29" r="L85">
        <v>77</v>
      </c>
      <c t="s" s="29" r="M85">
        <v>77</v>
      </c>
      <c s="29" r="N85">
        <v>95.18</v>
      </c>
      <c s="29" r="O85">
        <v>65210000000</v>
      </c>
      <c s="26" r="P85"/>
      <c s="8" r="Q85"/>
      <c s="29" r="R85">
        <v>93.43</v>
      </c>
      <c s="8" r="S85"/>
      <c s="8" r="T85"/>
    </row>
    <row r="86">
      <c s="27" r="A86">
        <v>7</v>
      </c>
      <c s="27" r="B86">
        <v>2</v>
      </c>
      <c s="8" r="C86">
        <v>14</v>
      </c>
      <c s="21" r="D86">
        <v>5</v>
      </c>
      <c s="14" r="E86">
        <f>((1/(INDEX(E0!J$14:J$62,C86,1)-INDEX(E0!J$14:J$62,D86,1))))*100000000</f>
        <v>173.958423936679</v>
      </c>
      <c s="73" r="F86"/>
      <c s="29" r="G86">
        <v>21880000000</v>
      </c>
      <c s="68" r="H86"/>
      <c s="26" r="I86"/>
      <c s="58" r="J86"/>
      <c s="29" r="K86">
        <v>21690000000</v>
      </c>
      <c t="s" s="29" r="L86">
        <v>77</v>
      </c>
      <c t="s" s="29" r="M86">
        <v>77</v>
      </c>
      <c s="29" r="N86">
        <v>39.69</v>
      </c>
      <c s="29" r="O86">
        <v>21690000000</v>
      </c>
      <c s="26" r="P86"/>
      <c s="8" r="Q86"/>
      <c s="29" r="R86">
        <v>38.71</v>
      </c>
      <c s="8" r="S86"/>
      <c s="8" r="T86"/>
    </row>
    <row r="87">
      <c s="27" r="A87">
        <v>7</v>
      </c>
      <c s="27" r="B87">
        <v>2</v>
      </c>
      <c s="8" r="C87">
        <v>14</v>
      </c>
      <c s="21" r="D87">
        <v>6</v>
      </c>
      <c s="14" r="E87">
        <f>((1/(INDEX(E0!J$14:J$62,C87,1)-INDEX(E0!J$14:J$62,D87,1))))*100000000</f>
        <v>174.159592884536</v>
      </c>
      <c s="73" r="F87"/>
      <c s="68" r="G87"/>
      <c s="68" r="H87"/>
      <c s="26" r="I87"/>
      <c s="58" r="J87"/>
      <c t="s" s="29" r="K87">
        <v>77</v>
      </c>
      <c s="29" r="L87">
        <v>17710</v>
      </c>
      <c t="s" s="29" r="M87">
        <v>77</v>
      </c>
      <c t="s" s="29" r="N87">
        <v>77</v>
      </c>
      <c s="26" r="O87"/>
      <c s="29" r="P87">
        <v>23180</v>
      </c>
      <c s="8" r="Q87"/>
      <c s="8" r="R87"/>
      <c s="8" r="S87"/>
      <c s="8" r="T87"/>
    </row>
    <row r="88">
      <c s="27" r="A88">
        <v>7</v>
      </c>
      <c s="27" r="B88">
        <v>2</v>
      </c>
      <c s="8" r="C88">
        <v>14</v>
      </c>
      <c s="21" r="D88">
        <v>7</v>
      </c>
      <c s="14" r="E88">
        <f>((1/(INDEX(E0!J$14:J$62,C88,1)-INDEX(E0!J$14:J$62,D88,1))))*100000000</f>
        <v>185.298423110419</v>
      </c>
      <c s="73" r="F88"/>
      <c s="68" r="G88"/>
      <c s="68" r="H88"/>
      <c s="26" r="I88"/>
      <c s="58" r="J88"/>
      <c s="29" r="K88">
        <v>454700000</v>
      </c>
      <c t="s" s="29" r="L88">
        <v>77</v>
      </c>
      <c t="s" s="29" r="M88">
        <v>77</v>
      </c>
      <c s="29" r="N88">
        <v>20.21</v>
      </c>
      <c s="29" r="O88">
        <v>599300000</v>
      </c>
      <c s="26" r="P88"/>
      <c s="8" r="Q88"/>
      <c s="29" r="R88">
        <v>19.6</v>
      </c>
      <c s="8" r="S88"/>
      <c s="8" r="T88"/>
    </row>
    <row r="89">
      <c s="27" r="A89">
        <v>7</v>
      </c>
      <c s="27" r="B89">
        <v>2</v>
      </c>
      <c s="8" r="C89">
        <v>14</v>
      </c>
      <c s="21" r="D89">
        <v>8</v>
      </c>
      <c s="14" r="E89">
        <f>((1/(INDEX(E0!J$14:J$62,C89,1)-INDEX(E0!J$14:J$62,D89,1))))*100000000</f>
        <v>4629.62962962963</v>
      </c>
      <c s="73" r="F89"/>
      <c s="68" r="G89"/>
      <c s="68" r="H89"/>
      <c s="26" r="I89"/>
      <c s="58" r="J89"/>
      <c t="s" s="29" r="K89">
        <v>77</v>
      </c>
      <c s="29" r="L89">
        <v>1.552</v>
      </c>
      <c s="29" r="M89">
        <v>0.000003159</v>
      </c>
      <c t="s" s="29" r="N89">
        <v>77</v>
      </c>
      <c s="26" r="O89"/>
      <c s="29" r="P89">
        <v>1.585</v>
      </c>
      <c s="29" r="Q89">
        <v>0.000003424</v>
      </c>
      <c s="8" r="R89"/>
      <c s="8" r="S89"/>
      <c s="8" r="T89"/>
    </row>
    <row r="90">
      <c s="27" r="A90">
        <v>7</v>
      </c>
      <c s="27" r="B90">
        <v>2</v>
      </c>
      <c s="8" r="C90">
        <v>14</v>
      </c>
      <c s="21" r="D90">
        <v>9</v>
      </c>
      <c s="14" r="E90">
        <f>((1/(INDEX(E0!J$14:J$62,C90,1)-INDEX(E0!J$14:J$62,D90,1))))*100000000</f>
        <v>13404.8257372654</v>
      </c>
      <c s="73" r="F90"/>
      <c s="68" r="G90"/>
      <c s="68" r="H90"/>
      <c s="26" r="I90"/>
      <c s="58" r="J90"/>
      <c t="s" s="29" r="K90">
        <v>77</v>
      </c>
      <c s="29" r="L90">
        <v>0.00001497</v>
      </c>
      <c t="s" s="29" r="M90">
        <v>77</v>
      </c>
      <c t="s" s="29" r="N90">
        <v>77</v>
      </c>
      <c s="26" r="O90"/>
      <c s="29" r="P90">
        <v>0.00006741</v>
      </c>
      <c s="8" r="Q90"/>
      <c s="8" r="R90"/>
      <c s="8" r="S90"/>
      <c s="8" r="T90"/>
    </row>
    <row r="91">
      <c s="27" r="A91">
        <v>7</v>
      </c>
      <c s="27" r="B91">
        <v>2</v>
      </c>
      <c s="8" r="C91">
        <v>14</v>
      </c>
      <c s="21" r="D91">
        <v>10</v>
      </c>
      <c s="14" r="E91">
        <f>((1/(INDEX(E0!J$14:J$62,C91,1)-INDEX(E0!J$14:J$62,D91,1))))*100000000</f>
        <v>13698.6301369863</v>
      </c>
      <c s="73" r="F91"/>
      <c s="68" r="G91"/>
      <c s="68" r="H91"/>
      <c s="26" r="I91"/>
      <c s="58" r="J91"/>
      <c t="s" s="29" r="K91">
        <v>77</v>
      </c>
      <c t="s" s="29" r="L91">
        <v>77</v>
      </c>
      <c t="s" s="29" r="M91">
        <v>77</v>
      </c>
      <c s="29" r="N91">
        <v>0.000000006534</v>
      </c>
      <c s="26" r="O91"/>
      <c s="26" r="P91"/>
      <c s="8" r="Q91"/>
      <c s="29" r="R91">
        <v>0.000000007174</v>
      </c>
      <c s="26" r="S91"/>
      <c s="26" r="T91"/>
    </row>
    <row r="92">
      <c s="27" r="A92">
        <v>7</v>
      </c>
      <c s="27" r="B92">
        <v>2</v>
      </c>
      <c s="8" r="C92">
        <v>14</v>
      </c>
      <c s="21" r="D92">
        <v>11</v>
      </c>
      <c s="14" r="E92">
        <f>((1/(INDEX(E0!J$14:J$62,C92,1)-INDEX(E0!J$14:J$62,D92,1))))*100000000</f>
        <v>13698.6301369863</v>
      </c>
      <c s="73" r="F92"/>
      <c s="68" r="G92"/>
      <c s="68" r="H92"/>
      <c s="26" r="I92"/>
      <c s="58" r="J92"/>
      <c s="29" r="K92">
        <v>616500</v>
      </c>
      <c t="s" s="29" r="L92">
        <v>77</v>
      </c>
      <c t="s" s="29" r="M92">
        <v>77</v>
      </c>
      <c s="29" r="N92">
        <v>0.0000001379</v>
      </c>
      <c s="29" r="O92">
        <v>680400</v>
      </c>
      <c s="26" r="P92"/>
      <c s="8" r="Q92"/>
      <c s="29" r="R92">
        <v>0.0000001592</v>
      </c>
      <c s="8" r="S92"/>
      <c s="8" r="T92"/>
    </row>
    <row r="93">
      <c s="27" r="A93">
        <v>7</v>
      </c>
      <c s="27" r="B93">
        <v>2</v>
      </c>
      <c s="8" r="C93">
        <v>14</v>
      </c>
      <c s="21" r="D93">
        <v>12</v>
      </c>
      <c s="14" r="E93">
        <f>((1/(INDEX(E0!J$14:J$62,C93,1)-INDEX(E0!J$14:J$62,D93,1))))*100000000</f>
        <v>13698.6301369863</v>
      </c>
      <c s="73" r="F93"/>
      <c s="68" r="G93"/>
      <c s="68" r="H93"/>
      <c s="26" r="I93"/>
      <c s="58" r="J93"/>
      <c s="29" r="K93">
        <v>197900</v>
      </c>
      <c t="s" s="29" r="L93">
        <v>77</v>
      </c>
      <c t="s" s="29" r="M93">
        <v>77</v>
      </c>
      <c s="29" r="N93">
        <v>0.00000005425</v>
      </c>
      <c s="29" r="O93">
        <v>218500</v>
      </c>
      <c s="26" r="P93"/>
      <c s="8" r="Q93"/>
      <c s="29" r="R93">
        <v>0.0000000622</v>
      </c>
      <c s="8" r="S93"/>
      <c s="8" r="T93"/>
    </row>
    <row r="94">
      <c s="27" r="A94">
        <v>7</v>
      </c>
      <c s="27" r="B94">
        <v>2</v>
      </c>
      <c s="8" r="C94">
        <v>14</v>
      </c>
      <c s="21" r="D94">
        <v>13</v>
      </c>
      <c s="14" r="E94"/>
      <c s="73" r="F94"/>
      <c s="68" r="G94"/>
      <c s="68" r="H94"/>
      <c s="26" r="I94"/>
      <c s="58" r="J94"/>
      <c t="s" s="29" r="K94">
        <v>77</v>
      </c>
      <c s="29" r="L94">
        <v>0</v>
      </c>
      <c s="29" r="M94">
        <v>0.000000001262</v>
      </c>
      <c t="s" s="29" r="N94">
        <v>77</v>
      </c>
      <c s="26" r="O94"/>
      <c s="26" r="P94"/>
      <c s="26" r="Q94"/>
      <c s="8" r="R94"/>
      <c s="8" r="S94"/>
      <c s="8" r="T94"/>
    </row>
    <row r="95">
      <c s="27" r="A95">
        <v>7</v>
      </c>
      <c s="27" r="B95">
        <v>2</v>
      </c>
      <c s="8" r="C95">
        <v>15</v>
      </c>
      <c s="21" r="D95">
        <v>2</v>
      </c>
      <c s="14" r="E95">
        <f>((1/(INDEX(E0!J$14:J$62,C95,1)-INDEX(E0!J$14:J$62,D95,1))))*100000000</f>
        <v>159.344774288127</v>
      </c>
      <c s="73" r="F95"/>
      <c s="68" r="G95"/>
      <c s="68" r="H95"/>
      <c s="26" r="I95"/>
      <c s="58" r="J95"/>
      <c t="s" s="29" r="K95">
        <v>77</v>
      </c>
      <c s="29" r="L95">
        <v>3423000</v>
      </c>
      <c t="s" s="29" r="M95">
        <v>77</v>
      </c>
      <c t="s" s="29" r="N95">
        <v>77</v>
      </c>
      <c s="8" r="O95"/>
      <c s="29" r="P95">
        <v>3446000</v>
      </c>
      <c s="26" r="Q95"/>
      <c s="8" r="R95"/>
      <c s="8" r="S95"/>
      <c s="8" r="T95"/>
    </row>
    <row r="96">
      <c s="27" r="A96">
        <v>7</v>
      </c>
      <c s="27" r="B96">
        <v>2</v>
      </c>
      <c s="8" r="C96">
        <v>15</v>
      </c>
      <c s="21" r="D96">
        <v>4</v>
      </c>
      <c s="14" r="E96">
        <f>((1/(INDEX(E0!J$14:J$62,C96,1)-INDEX(E0!J$14:J$62,D96,1))))*100000000</f>
        <v>173.870709740237</v>
      </c>
      <c s="73" r="F96"/>
      <c s="68" r="G96"/>
      <c s="68" r="H96"/>
      <c s="26" r="I96"/>
      <c s="58" r="J96"/>
      <c t="s" s="29" r="K96">
        <v>77</v>
      </c>
      <c t="s" s="29" r="L96">
        <v>77</v>
      </c>
      <c t="s" s="29" r="M96">
        <v>77</v>
      </c>
      <c s="29" r="N96">
        <v>7.559</v>
      </c>
      <c s="8" r="O96"/>
      <c s="8" r="P96"/>
      <c s="26" r="Q96"/>
      <c s="29" r="R96">
        <v>7.581</v>
      </c>
      <c s="8" r="S96"/>
      <c s="8" r="T96"/>
    </row>
    <row r="97">
      <c s="27" r="A97">
        <v>7</v>
      </c>
      <c s="27" r="B97">
        <v>2</v>
      </c>
      <c s="8" r="C97">
        <v>15</v>
      </c>
      <c s="21" r="D97">
        <v>5</v>
      </c>
      <c s="14" r="E97">
        <f>((1/(INDEX(E0!J$14:J$62,C97,1)-INDEX(E0!J$14:J$62,D97,1))))*100000000</f>
        <v>173.958423936679</v>
      </c>
      <c s="73" r="F97"/>
      <c s="29" r="G97">
        <v>87510000000</v>
      </c>
      <c s="68" r="H97"/>
      <c s="26" r="I97"/>
      <c s="58" r="J97"/>
      <c s="29" r="K97">
        <v>87320000000</v>
      </c>
      <c t="s" s="29" r="L97">
        <v>77</v>
      </c>
      <c t="s" s="29" r="M97">
        <v>77</v>
      </c>
      <c s="29" r="N97">
        <v>352.4</v>
      </c>
      <c s="29" r="O97">
        <v>87500000000</v>
      </c>
      <c s="8" r="P97"/>
      <c s="26" r="Q97"/>
      <c s="29" r="R97">
        <v>354.9</v>
      </c>
      <c s="8" r="S97"/>
      <c s="8" r="T97"/>
    </row>
    <row r="98">
      <c s="27" r="A98">
        <v>7</v>
      </c>
      <c s="27" r="B98">
        <v>2</v>
      </c>
      <c s="8" r="C98">
        <v>15</v>
      </c>
      <c s="21" r="D98">
        <v>7</v>
      </c>
      <c s="14" r="E98">
        <f>((1/(INDEX(E0!J$14:J$62,C98,1)-INDEX(E0!J$14:J$62,D98,1))))*100000000</f>
        <v>185.298423110419</v>
      </c>
      <c s="73" r="F98"/>
      <c s="68" r="G98"/>
      <c s="68" r="H98"/>
      <c s="26" r="I98"/>
      <c s="58" r="J98"/>
      <c t="s" s="29" r="K98">
        <v>77</v>
      </c>
      <c t="s" s="29" r="L98">
        <v>77</v>
      </c>
      <c t="s" s="29" r="M98">
        <v>77</v>
      </c>
      <c s="29" r="N98">
        <v>104.5</v>
      </c>
      <c s="8" r="O98"/>
      <c s="8" r="P98"/>
      <c s="26" r="Q98"/>
      <c s="29" r="R98">
        <v>105.9</v>
      </c>
      <c s="8" r="S98"/>
      <c s="8" r="T98"/>
    </row>
    <row r="99">
      <c s="27" r="A99">
        <v>7</v>
      </c>
      <c s="27" r="B99">
        <v>2</v>
      </c>
      <c s="8" r="C99">
        <v>15</v>
      </c>
      <c s="21" r="D99">
        <v>8</v>
      </c>
      <c s="14" r="E99">
        <f>((1/(INDEX(E0!J$14:J$62,C99,1)-INDEX(E0!J$14:J$62,D99,1))))*100000000</f>
        <v>4629.62962962963</v>
      </c>
      <c s="73" r="F99"/>
      <c s="68" r="G99"/>
      <c s="68" r="H99"/>
      <c s="26" r="I99"/>
      <c s="58" r="J99"/>
      <c t="s" s="29" r="K99">
        <v>77</v>
      </c>
      <c s="29" r="L99">
        <v>1.572</v>
      </c>
      <c t="s" s="29" r="M99">
        <v>77</v>
      </c>
      <c t="s" s="29" r="N99">
        <v>77</v>
      </c>
      <c s="8" r="O99"/>
      <c s="29" r="P99">
        <v>1.609</v>
      </c>
      <c s="26" r="Q99"/>
      <c s="8" r="R99"/>
      <c s="8" r="S99"/>
      <c s="8" r="T99"/>
    </row>
    <row r="100">
      <c s="27" r="A100">
        <v>7</v>
      </c>
      <c s="27" r="B100">
        <v>2</v>
      </c>
      <c s="8" r="C100">
        <v>15</v>
      </c>
      <c s="21" r="D100">
        <v>11</v>
      </c>
      <c s="14" r="E100">
        <f>((1/(INDEX(E0!J$14:J$62,C100,1)-INDEX(E0!J$14:J$62,D100,1))))*100000000</f>
        <v>13698.6301369863</v>
      </c>
      <c s="73" r="F100"/>
      <c s="68" r="G100"/>
      <c s="68" r="H100"/>
      <c s="26" r="I100"/>
      <c s="58" r="J100"/>
      <c t="s" s="29" r="K100">
        <v>77</v>
      </c>
      <c t="s" s="29" r="L100">
        <v>77</v>
      </c>
      <c t="s" s="29" r="M100">
        <v>77</v>
      </c>
      <c s="29" r="N100">
        <v>0.00000001117</v>
      </c>
      <c s="8" r="O100"/>
      <c s="8" r="P100"/>
      <c s="26" r="Q100"/>
      <c s="29" r="R100">
        <v>0.00000001324</v>
      </c>
      <c s="8" r="S100"/>
      <c s="8" r="T100"/>
    </row>
    <row r="101">
      <c s="27" r="A101">
        <v>7</v>
      </c>
      <c s="27" r="B101">
        <v>2</v>
      </c>
      <c s="8" r="C101">
        <v>15</v>
      </c>
      <c s="21" r="D101">
        <v>12</v>
      </c>
      <c s="14" r="E101">
        <f>((1/(INDEX(E0!J$14:J$62,C101,1)-INDEX(E0!J$14:J$62,D101,1))))*100000000</f>
        <v>13698.6301369863</v>
      </c>
      <c s="73" r="F101"/>
      <c s="68" r="G101"/>
      <c s="68" r="H101"/>
      <c s="26" r="I101"/>
      <c s="58" r="J101"/>
      <c s="29" r="K101">
        <v>805400</v>
      </c>
      <c t="s" s="29" r="L101">
        <v>77</v>
      </c>
      <c t="s" s="29" r="M101">
        <v>77</v>
      </c>
      <c s="29" r="N101">
        <v>0.0000004902</v>
      </c>
      <c s="29" r="O101">
        <v>891200</v>
      </c>
      <c s="8" r="P101"/>
      <c s="26" r="Q101"/>
      <c s="29" r="R101">
        <v>0.000000581</v>
      </c>
      <c s="8" r="S101"/>
      <c s="8" r="T101"/>
    </row>
    <row r="102">
      <c s="27" r="A102">
        <v>7</v>
      </c>
      <c s="27" r="B102">
        <v>2</v>
      </c>
      <c s="8" r="C102">
        <v>15</v>
      </c>
      <c s="21" r="D102">
        <v>13</v>
      </c>
      <c s="14" r="E102"/>
      <c s="73" r="F102"/>
      <c s="68" r="G102"/>
      <c s="68" r="H102"/>
      <c s="26" r="I102"/>
      <c s="58" r="J102"/>
      <c t="s" s="29" r="K102">
        <v>77</v>
      </c>
      <c s="29" r="L102">
        <v>0</v>
      </c>
      <c t="s" s="29" r="M102">
        <v>77</v>
      </c>
      <c t="s" s="29" r="N102">
        <v>77</v>
      </c>
      <c s="8" r="O102"/>
      <c s="8" r="P102"/>
      <c s="26" r="Q102"/>
      <c s="8" r="R102"/>
      <c s="8" r="S102"/>
      <c s="8" r="T102"/>
    </row>
    <row r="103">
      <c s="27" r="A103">
        <v>7</v>
      </c>
      <c s="27" r="B103">
        <v>2</v>
      </c>
      <c s="8" r="C103">
        <v>15</v>
      </c>
      <c s="21" r="D103">
        <v>14</v>
      </c>
      <c s="14" r="E103"/>
      <c s="73" r="F103"/>
      <c s="68" r="G103"/>
      <c s="68" r="H103"/>
      <c s="26" r="I103"/>
      <c s="58" r="J103"/>
      <c t="s" s="29" r="K103">
        <v>77</v>
      </c>
      <c s="29" r="L103">
        <v>0.000000000000001</v>
      </c>
      <c s="29" r="M103">
        <v>0.0000002766</v>
      </c>
      <c t="s" s="29" r="N103">
        <v>77</v>
      </c>
      <c s="8" r="O103"/>
      <c s="8" r="P103"/>
      <c s="26" r="Q103"/>
      <c s="8" r="R103"/>
      <c s="8" r="S103"/>
      <c s="8" r="T103"/>
    </row>
    <row customHeight="1" r="104" ht="15.75">
      <c s="27" r="A104">
        <v>7</v>
      </c>
      <c s="27" r="B104">
        <v>2</v>
      </c>
      <c s="8" r="C104">
        <v>16</v>
      </c>
      <c s="21" r="D104">
        <v>1</v>
      </c>
      <c s="14" r="E104">
        <f>((1/(INDEX(E0!J$14:J$62,C104,1)-INDEX(E0!J$14:J$62,D104,1))))*100000000</f>
        <v>24.9142327537452</v>
      </c>
      <c s="73" r="F104"/>
      <c s="68" r="G104"/>
      <c s="30" r="H104">
        <v>38470000</v>
      </c>
      <c s="26" r="I104"/>
      <c s="58" r="J104"/>
      <c t="s" s="29" r="K104">
        <v>77</v>
      </c>
      <c s="29" r="L104">
        <v>39650000</v>
      </c>
      <c t="s" s="29" r="M104">
        <v>77</v>
      </c>
      <c t="s" s="29" r="N104">
        <v>77</v>
      </c>
      <c s="8" r="O104"/>
      <c s="29" r="P104">
        <v>57150000</v>
      </c>
      <c s="26" r="Q104"/>
      <c s="8" r="R104"/>
      <c s="8" r="S104"/>
      <c s="8" r="T104"/>
    </row>
    <row r="105">
      <c s="27" r="A105">
        <v>7</v>
      </c>
      <c s="27" r="B105">
        <v>2</v>
      </c>
      <c s="8" r="C105">
        <v>16</v>
      </c>
      <c s="21" r="D105">
        <v>2</v>
      </c>
      <c s="14" r="E105">
        <f>((1/(INDEX(E0!J$14:J$62,C105,1)-INDEX(E0!J$14:J$62,D105,1))))*100000000</f>
        <v>159.266101802892</v>
      </c>
      <c s="73" r="F105"/>
      <c s="68" r="G105"/>
      <c s="68" r="H105"/>
      <c s="26" r="I105"/>
      <c s="58" r="J105"/>
      <c t="s" s="29" r="K105">
        <v>77</v>
      </c>
      <c s="29" r="L105">
        <v>22700</v>
      </c>
      <c s="29" r="M105">
        <v>0.00349</v>
      </c>
      <c t="s" s="29" r="N105">
        <v>77</v>
      </c>
      <c s="8" r="O105"/>
      <c s="29" r="P105">
        <v>29660</v>
      </c>
      <c s="29" r="Q105">
        <v>0.005448</v>
      </c>
      <c s="8" r="R105"/>
      <c s="8" r="S105"/>
      <c s="8" r="T105"/>
    </row>
    <row r="106">
      <c s="27" r="A106">
        <v>7</v>
      </c>
      <c s="27" r="B106">
        <v>2</v>
      </c>
      <c s="8" r="C106">
        <v>16</v>
      </c>
      <c s="21" r="D106">
        <v>3</v>
      </c>
      <c s="14" r="E106">
        <f>((1/(INDEX(E0!J$14:J$62,C106,1)-INDEX(E0!J$14:J$62,D106,1))))*100000000</f>
        <v>173.772212433054</v>
      </c>
      <c s="73" r="F106"/>
      <c s="68" r="G106"/>
      <c s="68" r="H106"/>
      <c s="26" r="I106"/>
      <c s="58" r="J106"/>
      <c t="s" s="29" r="K106">
        <v>77</v>
      </c>
      <c t="s" s="29" r="L106">
        <v>77</v>
      </c>
      <c t="s" s="29" r="M106">
        <v>77</v>
      </c>
      <c s="29" r="N106">
        <v>44.99</v>
      </c>
      <c s="8" r="O106"/>
      <c s="8" r="P106"/>
      <c s="26" r="Q106"/>
      <c s="29" r="R106">
        <v>45.83</v>
      </c>
      <c s="8" r="S106"/>
      <c s="8" r="T106"/>
    </row>
    <row r="107">
      <c s="27" r="A107">
        <v>7</v>
      </c>
      <c s="27" r="B107">
        <v>2</v>
      </c>
      <c s="8" r="C107">
        <v>16</v>
      </c>
      <c s="21" r="D107">
        <v>4</v>
      </c>
      <c s="14" r="E107">
        <f>((1/(INDEX(E0!J$14:J$62,C107,1)-INDEX(E0!J$14:J$62,D107,1))))*100000000</f>
        <v>173.777044052481</v>
      </c>
      <c s="73" r="F107"/>
      <c s="68" r="G107"/>
      <c s="68" r="H107"/>
      <c s="26" r="I107"/>
      <c s="58" r="J107"/>
      <c s="29" r="K107">
        <v>338400000</v>
      </c>
      <c t="s" s="29" r="L107">
        <v>77</v>
      </c>
      <c t="s" s="29" r="M107">
        <v>77</v>
      </c>
      <c s="29" r="N107">
        <v>110.7</v>
      </c>
      <c s="29" r="O107">
        <v>453100000</v>
      </c>
      <c s="8" r="P107"/>
      <c s="26" r="Q107"/>
      <c s="29" r="R107">
        <v>114.3</v>
      </c>
      <c s="8" r="S107"/>
      <c s="8" r="T107"/>
    </row>
    <row r="108">
      <c s="27" r="A108">
        <v>7</v>
      </c>
      <c s="27" r="B108">
        <v>2</v>
      </c>
      <c s="8" r="C108">
        <v>16</v>
      </c>
      <c s="21" r="D108">
        <v>5</v>
      </c>
      <c s="14" r="E108">
        <f>((1/(INDEX(E0!J$14:J$62,C108,1)-INDEX(E0!J$14:J$62,D108,1))))*100000000</f>
        <v>173.86466374574</v>
      </c>
      <c s="73" r="F108"/>
      <c s="68" r="G108"/>
      <c s="68" r="H108"/>
      <c s="26" r="I108"/>
      <c s="58" r="J108"/>
      <c s="29" r="K108">
        <v>144500000</v>
      </c>
      <c t="s" s="29" r="L108">
        <v>77</v>
      </c>
      <c t="s" s="29" r="M108">
        <v>77</v>
      </c>
      <c s="29" r="N108">
        <v>83.78</v>
      </c>
      <c s="29" r="O108">
        <v>188000000</v>
      </c>
      <c s="8" r="P108"/>
      <c s="26" r="Q108"/>
      <c s="29" r="R108">
        <v>86.08</v>
      </c>
      <c s="8" r="S108"/>
      <c s="8" r="T108"/>
    </row>
    <row customHeight="1" r="109" ht="15.75">
      <c s="27" r="A109">
        <v>7</v>
      </c>
      <c s="27" r="B109">
        <v>2</v>
      </c>
      <c s="8" r="C109">
        <v>16</v>
      </c>
      <c s="21" r="D109">
        <v>6</v>
      </c>
      <c s="14" r="E109">
        <f>((1/(INDEX(E0!J$14:J$62,C109,1)-INDEX(E0!J$14:J$62,D109,1))))*100000000</f>
        <v>174.065615774522</v>
      </c>
      <c s="73" r="F109"/>
      <c s="68" r="G109"/>
      <c s="30" r="H109">
        <v>1801000</v>
      </c>
      <c s="26" r="I109"/>
      <c s="58" r="J109"/>
      <c t="s" s="29" r="K109">
        <v>77</v>
      </c>
      <c s="29" r="L109">
        <v>2666000</v>
      </c>
      <c t="s" s="29" r="M109">
        <v>77</v>
      </c>
      <c t="s" s="29" r="N109">
        <v>77</v>
      </c>
      <c s="26" r="O109"/>
      <c s="29" r="P109">
        <v>2681000</v>
      </c>
      <c s="26" r="Q109"/>
      <c s="8" r="R109"/>
      <c s="26" r="S109"/>
      <c s="26" r="T109"/>
    </row>
    <row r="110">
      <c s="27" r="A110">
        <v>7</v>
      </c>
      <c s="27" r="B110">
        <v>2</v>
      </c>
      <c s="8" r="C110">
        <v>16</v>
      </c>
      <c s="21" r="D110">
        <v>7</v>
      </c>
      <c s="14" r="E110">
        <f>((1/(INDEX(E0!J$14:J$62,C110,1)-INDEX(E0!J$14:J$62,D110,1))))*100000000</f>
        <v>185.192044149783</v>
      </c>
      <c s="73" r="F110"/>
      <c s="29" r="G110">
        <v>82050000000</v>
      </c>
      <c s="68" r="H110"/>
      <c s="26" r="I110"/>
      <c s="58" r="J110"/>
      <c s="29" r="K110">
        <v>81960000000</v>
      </c>
      <c t="s" s="29" r="L110">
        <v>77</v>
      </c>
      <c t="s" s="29" r="M110">
        <v>77</v>
      </c>
      <c s="29" r="N110">
        <v>78.11</v>
      </c>
      <c s="29" r="O110">
        <v>81450000000</v>
      </c>
      <c s="26" r="P110"/>
      <c s="26" r="Q110"/>
      <c s="29" r="R110">
        <v>79.8</v>
      </c>
      <c s="8" r="S110"/>
      <c s="8" r="T110"/>
    </row>
    <row r="111">
      <c s="27" r="A111">
        <v>7</v>
      </c>
      <c s="27" r="B111">
        <v>2</v>
      </c>
      <c s="8" r="C111">
        <v>16</v>
      </c>
      <c s="21" r="D111">
        <v>8</v>
      </c>
      <c s="14" r="E111">
        <f>((1/(INDEX(E0!J$14:J$62,C111,1)-INDEX(E0!J$14:J$62,D111,1))))*100000000</f>
        <v>4564.12596987677</v>
      </c>
      <c s="73" r="F111"/>
      <c s="68" r="G111"/>
      <c s="68" r="H111"/>
      <c s="26" r="I111"/>
      <c s="58" r="J111"/>
      <c t="s" s="29" r="K111">
        <v>77</v>
      </c>
      <c s="29" r="L111">
        <v>0.01131</v>
      </c>
      <c s="29" r="M111">
        <v>0.0000000005388</v>
      </c>
      <c t="s" s="29" r="N111">
        <v>77</v>
      </c>
      <c s="26" r="O111"/>
      <c s="29" r="P111">
        <v>0.01485</v>
      </c>
      <c s="29" r="Q111">
        <v>0.00000000007219</v>
      </c>
      <c s="8" r="R111"/>
      <c s="8" r="S111"/>
      <c s="8" r="T111"/>
    </row>
    <row r="112">
      <c s="27" r="A112">
        <v>7</v>
      </c>
      <c s="27" r="B112">
        <v>2</v>
      </c>
      <c s="8" r="C112">
        <v>16</v>
      </c>
      <c s="21" r="D112">
        <v>9</v>
      </c>
      <c s="14" r="E112">
        <f>((1/(INDEX(E0!J$14:J$62,C112,1)-INDEX(E0!J$14:J$62,D112,1))))*100000000</f>
        <v>12870.0128700129</v>
      </c>
      <c s="73" r="F112"/>
      <c s="68" r="G112"/>
      <c s="68" r="H112"/>
      <c s="26" r="I112"/>
      <c s="58" r="J112"/>
      <c t="s" s="29" r="K112">
        <v>77</v>
      </c>
      <c s="29" r="L112">
        <v>0.003089</v>
      </c>
      <c t="s" s="29" r="M112">
        <v>77</v>
      </c>
      <c t="s" s="29" r="N112">
        <v>77</v>
      </c>
      <c s="26" r="O112"/>
      <c s="29" r="P112">
        <v>0.009666</v>
      </c>
      <c s="26" r="Q112"/>
      <c s="8" r="R112"/>
      <c s="8" r="S112"/>
      <c s="8" r="T112"/>
    </row>
    <row r="113">
      <c s="27" r="A113">
        <v>7</v>
      </c>
      <c s="27" r="B113">
        <v>2</v>
      </c>
      <c s="8" r="C113">
        <v>16</v>
      </c>
      <c s="21" r="D113">
        <v>10</v>
      </c>
      <c s="14" r="E113">
        <f>((1/(INDEX(E0!J$14:J$62,C113,1)-INDEX(E0!J$14:J$62,D113,1))))*100000000</f>
        <v>13140.6044678055</v>
      </c>
      <c s="73" r="F113"/>
      <c s="68" r="G113"/>
      <c s="68" r="H113"/>
      <c s="26" r="I113"/>
      <c s="58" r="J113"/>
      <c t="s" s="29" r="K113">
        <v>77</v>
      </c>
      <c t="s" s="29" r="L113">
        <v>77</v>
      </c>
      <c t="s" s="29" r="M113">
        <v>77</v>
      </c>
      <c s="29" r="N113">
        <v>0.00000008483</v>
      </c>
      <c s="26" r="O113"/>
      <c s="26" r="P113"/>
      <c s="26" r="Q113"/>
      <c s="29" r="R113">
        <v>0.00000009708</v>
      </c>
      <c s="26" r="S113"/>
      <c s="26" r="T113"/>
    </row>
    <row r="114">
      <c s="27" r="A114">
        <v>7</v>
      </c>
      <c s="27" r="B114">
        <v>2</v>
      </c>
      <c s="8" r="C114">
        <v>16</v>
      </c>
      <c s="21" r="D114">
        <v>11</v>
      </c>
      <c s="14" r="E114">
        <f>((1/(INDEX(E0!J$14:J$62,C114,1)-INDEX(E0!J$14:J$62,D114,1))))*100000000</f>
        <v>13140.6044678055</v>
      </c>
      <c s="73" r="F114"/>
      <c s="68" r="G114"/>
      <c s="68" r="H114"/>
      <c s="26" r="I114"/>
      <c s="58" r="J114"/>
      <c s="29" r="K114">
        <v>3720</v>
      </c>
      <c t="s" s="29" r="L114">
        <v>77</v>
      </c>
      <c t="s" s="29" r="M114">
        <v>77</v>
      </c>
      <c s="29" r="N114">
        <v>0.0000002078</v>
      </c>
      <c s="29" r="O114">
        <v>5339</v>
      </c>
      <c s="26" r="P114"/>
      <c s="26" r="Q114"/>
      <c s="29" r="R114">
        <v>0.000000241</v>
      </c>
      <c s="8" r="S114"/>
      <c s="8" r="T114"/>
    </row>
    <row r="115">
      <c s="27" r="A115">
        <v>7</v>
      </c>
      <c s="27" r="B115">
        <v>2</v>
      </c>
      <c s="8" r="C115">
        <v>16</v>
      </c>
      <c s="21" r="D115">
        <v>12</v>
      </c>
      <c s="14" r="E115">
        <f>((1/(INDEX(E0!J$14:J$62,C115,1)-INDEX(E0!J$14:J$62,D115,1))))*100000000</f>
        <v>13140.6044678055</v>
      </c>
      <c s="73" r="F115"/>
      <c s="68" r="G115"/>
      <c s="68" r="H115"/>
      <c s="26" r="I115"/>
      <c s="58" r="J115"/>
      <c s="29" r="K115">
        <v>1545</v>
      </c>
      <c t="s" s="29" r="L115">
        <v>77</v>
      </c>
      <c t="s" s="29" r="M115">
        <v>77</v>
      </c>
      <c s="29" r="N115">
        <v>0.0000001488</v>
      </c>
      <c s="29" r="O115">
        <v>2165</v>
      </c>
      <c s="26" r="P115"/>
      <c s="26" r="Q115"/>
      <c s="29" r="R115">
        <v>0.0000001719</v>
      </c>
      <c s="8" r="S115"/>
      <c s="8" r="T115"/>
    </row>
    <row r="116">
      <c s="27" r="A116">
        <v>7</v>
      </c>
      <c s="27" r="B116">
        <v>2</v>
      </c>
      <c s="8" r="C116">
        <v>16</v>
      </c>
      <c s="21" r="D116">
        <v>13</v>
      </c>
      <c s="14" r="E116">
        <f>((1/(INDEX(E0!J$14:J$62,C116,1)-INDEX(E0!J$14:J$62,D116,1))))*100000000</f>
        <v>322580.64516129</v>
      </c>
      <c s="73" r="F116"/>
      <c s="68" r="G116"/>
      <c s="68" r="H116"/>
      <c s="26" r="I116"/>
      <c s="58" r="J116"/>
      <c t="s" s="29" r="K116">
        <v>77</v>
      </c>
      <c s="29" r="L116">
        <v>0.000000000007203</v>
      </c>
      <c s="29" r="M116">
        <v>0.000008958</v>
      </c>
      <c t="s" s="29" r="N116">
        <v>77</v>
      </c>
      <c s="26" r="O116"/>
      <c s="29" r="P116">
        <v>0.000000000004544</v>
      </c>
      <c s="29" r="Q116">
        <v>0.000007536</v>
      </c>
      <c s="8" r="R116"/>
      <c s="8" r="S116"/>
      <c s="8" r="T116"/>
    </row>
    <row r="117">
      <c s="27" r="A117">
        <v>7</v>
      </c>
      <c s="27" r="B117">
        <v>2</v>
      </c>
      <c s="8" r="C117">
        <v>16</v>
      </c>
      <c s="21" r="D117">
        <v>14</v>
      </c>
      <c s="14" r="E117">
        <f>((1/(INDEX(E0!J$14:J$62,C117,1)-INDEX(E0!J$14:J$62,D117,1))))*100000000</f>
        <v>322580.64516129</v>
      </c>
      <c s="73" r="F117"/>
      <c s="68" r="G117"/>
      <c s="68" r="H117"/>
      <c s="26" r="I117"/>
      <c s="58" r="J117"/>
      <c t="s" s="29" r="K117">
        <v>77</v>
      </c>
      <c s="29" r="L117">
        <v>0.000000000004869</v>
      </c>
      <c s="29" r="M117">
        <v>0.000001653</v>
      </c>
      <c t="s" s="29" r="N117">
        <v>77</v>
      </c>
      <c s="26" r="O117"/>
      <c s="29" r="P117">
        <v>0.000000000003053</v>
      </c>
      <c s="29" r="Q117">
        <v>0.000001379</v>
      </c>
      <c s="8" r="R117"/>
      <c s="8" r="S117"/>
      <c s="8" r="T117"/>
    </row>
    <row r="118">
      <c s="27" r="A118">
        <v>7</v>
      </c>
      <c s="27" r="B118">
        <v>2</v>
      </c>
      <c s="8" r="C118">
        <v>16</v>
      </c>
      <c s="21" r="D118">
        <v>15</v>
      </c>
      <c s="14" r="E118">
        <f>((1/(INDEX(E0!J$14:J$62,C118,1)-INDEX(E0!J$14:J$62,D118,1))))*100000000</f>
        <v>322580.64516129</v>
      </c>
      <c s="73" r="F118"/>
      <c s="68" r="G118"/>
      <c s="68" r="H118"/>
      <c s="26" r="I118"/>
      <c s="58" r="J118"/>
      <c t="s" s="29" r="K118">
        <v>77</v>
      </c>
      <c s="29" r="L118">
        <v>0.000000000005568</v>
      </c>
      <c s="29" r="M118">
        <v>0.000007057</v>
      </c>
      <c t="s" s="29" r="N118">
        <v>77</v>
      </c>
      <c s="26" r="O118"/>
      <c s="29" r="P118">
        <v>0.000000000003278</v>
      </c>
      <c s="29" r="Q118">
        <v>0.000005723</v>
      </c>
      <c s="8" r="R118"/>
      <c s="8" r="S118"/>
      <c s="8" r="T118"/>
    </row>
    <row r="119">
      <c s="27" r="A119">
        <v>7</v>
      </c>
      <c s="27" r="B119">
        <v>2</v>
      </c>
      <c s="8" r="C119">
        <v>17</v>
      </c>
      <c s="21" r="D119">
        <v>1</v>
      </c>
      <c s="14" r="E119">
        <f>((1/(INDEX(E0!J$14:J$62,C119,1)-INDEX(E0!J$14:J$62,D119,1))))*100000000</f>
        <v>24.8979805247996</v>
      </c>
      <c s="73" r="F119"/>
      <c s="29" r="G119">
        <v>515800000000</v>
      </c>
      <c s="68" r="H119"/>
      <c s="26" r="I119"/>
      <c s="58" r="J119"/>
      <c s="29" r="K119">
        <v>623300000000</v>
      </c>
      <c t="s" s="29" r="L119">
        <v>77</v>
      </c>
      <c t="s" s="29" r="M119">
        <v>77</v>
      </c>
      <c t="s" s="29" r="N119">
        <v>77</v>
      </c>
      <c s="29" r="O119">
        <v>514900000000</v>
      </c>
      <c s="26" r="P119"/>
      <c s="26" r="Q119"/>
      <c s="8" r="R119"/>
      <c s="8" r="S119"/>
      <c s="8" r="T119"/>
    </row>
    <row r="120">
      <c s="27" r="A120">
        <v>7</v>
      </c>
      <c s="27" r="B120">
        <v>2</v>
      </c>
      <c s="8" r="C120">
        <v>17</v>
      </c>
      <c s="21" r="D120">
        <v>2</v>
      </c>
      <c s="14" r="E120">
        <f>((1/(INDEX(E0!J$14:J$62,C120,1)-INDEX(E0!J$14:J$62,D120,1))))*100000000</f>
        <v>158.604282315623</v>
      </c>
      <c s="73" r="F120"/>
      <c s="68" r="G120"/>
      <c s="68" r="H120"/>
      <c s="26" r="I120"/>
      <c s="58" r="J120"/>
      <c s="29" r="K120">
        <v>1668000</v>
      </c>
      <c t="s" s="29" r="L120">
        <v>77</v>
      </c>
      <c t="s" s="29" r="M120">
        <v>77</v>
      </c>
      <c s="29" r="N120">
        <v>71.1</v>
      </c>
      <c s="29" r="O120">
        <v>1849000</v>
      </c>
      <c s="26" r="P120"/>
      <c s="26" r="Q120"/>
      <c s="29" r="R120">
        <v>70.2</v>
      </c>
      <c s="8" r="S120"/>
      <c s="8" r="T120"/>
    </row>
    <row r="121">
      <c s="27" r="A121">
        <v>7</v>
      </c>
      <c s="27" r="B121">
        <v>2</v>
      </c>
      <c s="8" r="C121">
        <v>17</v>
      </c>
      <c s="21" r="D121">
        <v>3</v>
      </c>
      <c s="14" r="E121">
        <f>((1/(INDEX(E0!J$14:J$62,C121,1)-INDEX(E0!J$14:J$62,D121,1))))*100000000</f>
        <v>172.984642423446</v>
      </c>
      <c s="73" r="F121"/>
      <c s="68" r="G121"/>
      <c s="68" r="H121"/>
      <c s="26" r="I121"/>
      <c s="58" r="J121"/>
      <c t="s" s="29" r="K121">
        <v>77</v>
      </c>
      <c t="s" s="29" r="L121">
        <v>77</v>
      </c>
      <c s="29" r="M121">
        <v>0.18</v>
      </c>
      <c t="s" s="29" r="N121">
        <v>77</v>
      </c>
      <c s="26" r="O121"/>
      <c s="26" r="P121"/>
      <c s="29" r="Q121">
        <v>0.1606</v>
      </c>
      <c s="8" r="R121"/>
      <c s="8" r="S121"/>
      <c s="8" r="T121"/>
    </row>
    <row r="122">
      <c s="27" r="A122">
        <v>7</v>
      </c>
      <c s="27" r="B122">
        <v>2</v>
      </c>
      <c s="8" r="C122">
        <v>17</v>
      </c>
      <c s="21" r="D122">
        <v>4</v>
      </c>
      <c s="14" r="E122">
        <f>((1/(INDEX(E0!J$14:J$62,C122,1)-INDEX(E0!J$14:J$62,D122,1))))*100000000</f>
        <v>172.989430345806</v>
      </c>
      <c s="73" r="F122"/>
      <c s="68" r="G122"/>
      <c s="68" r="H122"/>
      <c s="26" r="I122"/>
      <c s="58" r="J122"/>
      <c t="s" s="29" r="K122">
        <v>77</v>
      </c>
      <c s="29" r="L122">
        <v>182</v>
      </c>
      <c s="29" r="M122">
        <v>0.1182</v>
      </c>
      <c t="s" s="29" r="N122">
        <v>77</v>
      </c>
      <c s="26" r="O122"/>
      <c s="29" r="P122">
        <v>188.3</v>
      </c>
      <c s="29" r="Q122">
        <v>0.119</v>
      </c>
      <c s="8" r="R122"/>
      <c s="8" r="S122"/>
      <c s="8" r="T122"/>
    </row>
    <row r="123">
      <c s="27" r="A123">
        <v>7</v>
      </c>
      <c s="27" r="B123">
        <v>2</v>
      </c>
      <c s="8" r="C123">
        <v>17</v>
      </c>
      <c s="21" r="D123">
        <v>5</v>
      </c>
      <c s="14" r="E123">
        <f>((1/(INDEX(E0!J$14:J$62,C123,1)-INDEX(E0!J$14:J$62,D123,1))))*100000000</f>
        <v>173.07625739901</v>
      </c>
      <c s="73" r="F123"/>
      <c s="68" r="G123"/>
      <c s="68" r="H123"/>
      <c s="26" r="I123"/>
      <c s="58" r="J123"/>
      <c t="s" s="29" r="K123">
        <v>77</v>
      </c>
      <c s="29" r="L123">
        <v>60.75</v>
      </c>
      <c s="29" r="M123">
        <v>0.5624</v>
      </c>
      <c t="s" s="29" r="N123">
        <v>77</v>
      </c>
      <c s="26" r="O123"/>
      <c s="29" r="P123">
        <v>66.35</v>
      </c>
      <c s="29" r="Q123">
        <v>0.5101</v>
      </c>
      <c s="8" r="R123"/>
      <c s="8" r="S123"/>
      <c s="8" r="T123"/>
    </row>
    <row r="124">
      <c s="27" r="A124">
        <v>7</v>
      </c>
      <c s="27" r="B124">
        <v>2</v>
      </c>
      <c s="8" r="C124">
        <v>17</v>
      </c>
      <c s="21" r="D124">
        <v>6</v>
      </c>
      <c s="14" r="E124">
        <f>((1/(INDEX(E0!J$14:J$62,C124,1)-INDEX(E0!J$14:J$62,D124,1))))*100000000</f>
        <v>173.275390042903</v>
      </c>
      <c s="73" r="F124"/>
      <c s="29" r="G124">
        <v>26970000000</v>
      </c>
      <c s="68" r="H124"/>
      <c s="26" r="I124"/>
      <c s="58" r="J124"/>
      <c s="29" r="K124">
        <v>28410000000</v>
      </c>
      <c t="s" s="29" r="L124">
        <v>77</v>
      </c>
      <c t="s" s="29" r="M124">
        <v>77</v>
      </c>
      <c t="s" s="29" r="N124">
        <v>77</v>
      </c>
      <c s="29" r="O124">
        <v>26900000000</v>
      </c>
      <c s="26" r="P124"/>
      <c s="26" r="Q124"/>
      <c s="8" r="R124"/>
      <c s="8" r="S124"/>
      <c s="8" r="T124"/>
    </row>
    <row r="125">
      <c s="27" r="A125">
        <v>7</v>
      </c>
      <c s="27" r="B125">
        <v>2</v>
      </c>
      <c s="8" r="C125">
        <v>17</v>
      </c>
      <c s="21" r="D125">
        <v>7</v>
      </c>
      <c s="14" r="E125">
        <f>((1/(INDEX(E0!J$14:J$62,C125,1)-INDEX(E0!J$14:J$62,D125,1))))*100000000</f>
        <v>184.297825285662</v>
      </c>
      <c s="73" r="F125"/>
      <c s="68" r="G125"/>
      <c s="68" r="H125"/>
      <c s="26" r="I125"/>
      <c s="58" r="J125"/>
      <c t="s" s="29" r="K125">
        <v>77</v>
      </c>
      <c s="29" r="L125">
        <v>1125000</v>
      </c>
      <c s="29" r="M125">
        <v>0.08464</v>
      </c>
      <c t="s" s="29" r="N125">
        <v>77</v>
      </c>
      <c s="26" r="O125"/>
      <c s="29" r="P125">
        <v>1090000</v>
      </c>
      <c s="29" r="Q125">
        <v>0.07458</v>
      </c>
      <c s="8" r="R125"/>
      <c s="8" r="S125"/>
      <c s="8" r="T125"/>
    </row>
    <row r="126">
      <c s="27" r="A126">
        <v>7</v>
      </c>
      <c s="27" r="B126">
        <v>2</v>
      </c>
      <c s="8" r="C126">
        <v>17</v>
      </c>
      <c s="21" r="D126">
        <v>8</v>
      </c>
      <c s="14" r="E126">
        <f>((1/(INDEX(E0!J$14:J$62,C126,1)-INDEX(E0!J$14:J$62,D126,1))))*100000000</f>
        <v>4076.6408479413</v>
      </c>
      <c s="73" r="F126"/>
      <c s="68" r="G126"/>
      <c s="68" r="H126"/>
      <c s="26" r="I126"/>
      <c s="58" r="J126"/>
      <c s="29" r="K126">
        <v>3339</v>
      </c>
      <c t="s" s="29" r="L126">
        <v>77</v>
      </c>
      <c t="s" s="29" r="M126">
        <v>77</v>
      </c>
      <c s="29" r="N126">
        <v>0.0002125</v>
      </c>
      <c s="29" r="O126">
        <v>3255</v>
      </c>
      <c s="26" r="P126"/>
      <c s="26" r="Q126"/>
      <c s="29" r="R126">
        <v>0.000185</v>
      </c>
      <c s="8" r="S126"/>
      <c s="8" r="T126"/>
    </row>
    <row r="127">
      <c s="27" r="A127">
        <v>7</v>
      </c>
      <c s="27" r="B127">
        <v>2</v>
      </c>
      <c s="8" r="C127">
        <v>17</v>
      </c>
      <c s="21" r="D127">
        <v>9</v>
      </c>
      <c s="14" r="E127">
        <f>((1/(INDEX(E0!J$14:J$62,C127,1)-INDEX(E0!J$14:J$62,D127,1))))*100000000</f>
        <v>9624.63907603465</v>
      </c>
      <c s="73" r="F127"/>
      <c s="29" r="G127">
        <v>3276000</v>
      </c>
      <c s="68" r="H127"/>
      <c s="26" r="I127"/>
      <c s="58" r="J127"/>
      <c s="29" r="K127">
        <v>2361000</v>
      </c>
      <c t="s" s="29" r="L127">
        <v>77</v>
      </c>
      <c t="s" s="29" r="M127">
        <v>77</v>
      </c>
      <c t="s" s="29" r="N127">
        <v>77</v>
      </c>
      <c s="29" r="O127">
        <v>3074000</v>
      </c>
      <c s="26" r="P127"/>
      <c s="26" r="Q127"/>
      <c s="8" r="R127"/>
      <c s="8" r="S127"/>
      <c s="8" r="T127"/>
    </row>
    <row r="128">
      <c s="27" r="A128">
        <v>7</v>
      </c>
      <c s="27" r="B128">
        <v>2</v>
      </c>
      <c s="8" r="C128">
        <v>17</v>
      </c>
      <c s="21" r="D128">
        <v>10</v>
      </c>
      <c s="14" r="E128">
        <f>((1/(INDEX(E0!J$14:J$62,C128,1)-INDEX(E0!J$14:J$62,D128,1))))*100000000</f>
        <v>9775.17106549365</v>
      </c>
      <c s="73" r="F128"/>
      <c s="58" r="G128"/>
      <c s="68" r="H128"/>
      <c s="26" r="I128"/>
      <c s="74" r="J128"/>
      <c t="s" s="29" r="K128">
        <v>77</v>
      </c>
      <c t="s" s="29" r="L128">
        <v>77</v>
      </c>
      <c s="29" r="M128">
        <v>0.001696</v>
      </c>
      <c t="s" s="29" r="N128">
        <v>77</v>
      </c>
      <c s="26" r="O128"/>
      <c s="26" r="P128"/>
      <c s="29" r="Q128">
        <v>0.001527</v>
      </c>
      <c s="8" r="R128"/>
      <c s="8" r="S128"/>
      <c s="8" r="T128"/>
    </row>
    <row r="129">
      <c s="27" r="A129">
        <v>7</v>
      </c>
      <c s="27" r="B129">
        <v>2</v>
      </c>
      <c s="8" r="C129">
        <v>17</v>
      </c>
      <c s="21" r="D129">
        <v>11</v>
      </c>
      <c s="14" r="E129">
        <f>((1/(INDEX(E0!J$14:J$62,C129,1)-INDEX(E0!J$14:J$62,D129,1))))*100000000</f>
        <v>9775.17106549365</v>
      </c>
      <c s="73" r="F129"/>
      <c s="58" r="G129"/>
      <c s="68" r="H129"/>
      <c s="26" r="I129"/>
      <c s="74" r="J129"/>
      <c t="s" s="29" r="K129">
        <v>77</v>
      </c>
      <c s="29" r="L129">
        <v>0.00002263</v>
      </c>
      <c s="29" r="M129">
        <v>0.001448</v>
      </c>
      <c t="s" s="29" r="N129">
        <v>77</v>
      </c>
      <c s="26" r="O129"/>
      <c s="29" r="P129">
        <v>0.00001831</v>
      </c>
      <c s="29" r="Q129">
        <v>0.001305</v>
      </c>
      <c s="8" r="R129"/>
      <c s="8" r="S129"/>
      <c s="8" r="T129"/>
    </row>
    <row r="130">
      <c s="27" r="A130">
        <v>7</v>
      </c>
      <c s="27" r="B130">
        <v>2</v>
      </c>
      <c s="8" r="C130">
        <v>17</v>
      </c>
      <c s="21" r="D130">
        <v>12</v>
      </c>
      <c s="14" r="E130">
        <f>((1/(INDEX(E0!J$14:J$62,C130,1)-INDEX(E0!J$14:J$62,D130,1))))*100000000</f>
        <v>9775.17106549365</v>
      </c>
      <c s="73" r="F130"/>
      <c s="58" r="G130"/>
      <c s="68" r="H130"/>
      <c s="26" r="I130"/>
      <c s="58" r="J130"/>
      <c t="s" s="29" r="K130">
        <v>77</v>
      </c>
      <c s="29" r="L130">
        <v>0.000007331</v>
      </c>
      <c s="29" r="M130">
        <v>0.001375</v>
      </c>
      <c t="s" s="29" r="N130">
        <v>77</v>
      </c>
      <c s="26" r="O130"/>
      <c s="29" r="P130">
        <v>0.000005866</v>
      </c>
      <c s="29" r="Q130">
        <v>0.001248</v>
      </c>
      <c s="8" r="R130"/>
      <c s="8" r="S130"/>
      <c s="8" r="T130"/>
    </row>
    <row r="131">
      <c s="27" r="A131">
        <v>7</v>
      </c>
      <c s="27" r="B131">
        <v>2</v>
      </c>
      <c s="8" r="C131">
        <v>17</v>
      </c>
      <c s="21" r="D131">
        <v>13</v>
      </c>
      <c s="14" r="E131">
        <f>((1/(INDEX(E0!J$14:J$62,C131,1)-INDEX(E0!J$14:J$62,D131,1))))*100000000</f>
        <v>34129.6928327645</v>
      </c>
      <c s="73" r="F131"/>
      <c s="58" r="G131"/>
      <c s="68" r="H131"/>
      <c s="26" r="I131"/>
      <c s="58" r="J131"/>
      <c s="29" r="K131">
        <v>2.714</v>
      </c>
      <c t="s" s="29" r="L131">
        <v>77</v>
      </c>
      <c t="s" s="29" r="M131">
        <v>77</v>
      </c>
      <c s="29" r="N131">
        <v>0.0000000001266</v>
      </c>
      <c s="29" r="O131">
        <v>1.277</v>
      </c>
      <c s="26" r="P131"/>
      <c s="26" r="Q131"/>
      <c s="29" r="R131">
        <v>0.00000000003222</v>
      </c>
      <c s="8" r="S131"/>
      <c s="8" r="T131"/>
    </row>
    <row r="132">
      <c s="27" r="A132">
        <v>7</v>
      </c>
      <c s="27" r="B132">
        <v>2</v>
      </c>
      <c s="8" r="C132">
        <v>17</v>
      </c>
      <c s="21" r="D132">
        <v>14</v>
      </c>
      <c s="14" r="E132">
        <f>((1/(INDEX(E0!J$14:J$62,C132,1)-INDEX(E0!J$14:J$62,D132,1))))*100000000</f>
        <v>34129.6928327645</v>
      </c>
      <c s="73" r="F132"/>
      <c s="68" r="G132"/>
      <c s="68" r="H132"/>
      <c s="26" r="I132"/>
      <c s="58" r="J132"/>
      <c s="29" r="K132">
        <v>823.3</v>
      </c>
      <c t="s" s="29" r="L132">
        <v>77</v>
      </c>
      <c t="s" s="29" r="M132">
        <v>77</v>
      </c>
      <c s="29" r="N132">
        <v>0.000000001497</v>
      </c>
      <c s="29" r="O132">
        <v>479.9</v>
      </c>
      <c s="26" r="P132"/>
      <c s="26" r="Q132"/>
      <c s="29" r="R132">
        <v>0.0000000003642</v>
      </c>
      <c s="8" r="S132"/>
      <c s="8" r="T132"/>
    </row>
    <row r="133">
      <c s="27" r="A133">
        <v>7</v>
      </c>
      <c s="27" r="B133">
        <v>2</v>
      </c>
      <c s="8" r="C133">
        <v>17</v>
      </c>
      <c s="21" r="D133">
        <v>15</v>
      </c>
      <c s="14" r="E133">
        <f>((1/(INDEX(E0!J$14:J$62,C133,1)-INDEX(E0!J$14:J$62,D133,1))))*100000000</f>
        <v>34129.6928327645</v>
      </c>
      <c s="73" r="F133"/>
      <c s="68" r="G133"/>
      <c s="68" r="H133"/>
      <c s="26" r="I133"/>
      <c s="74" r="J133"/>
      <c t="s" s="29" r="K133">
        <v>77</v>
      </c>
      <c t="s" s="29" r="L133">
        <v>77</v>
      </c>
      <c t="s" s="29" r="M133">
        <v>77</v>
      </c>
      <c s="29" r="N133">
        <v>0.00000001043</v>
      </c>
      <c s="26" r="O133"/>
      <c s="26" r="P133"/>
      <c s="26" r="Q133"/>
      <c s="29" r="R133">
        <v>0.000000002619</v>
      </c>
      <c s="8" r="S133"/>
      <c s="8" r="T133"/>
    </row>
    <row r="134">
      <c s="27" r="A134">
        <v>7</v>
      </c>
      <c s="27" r="B134">
        <v>2</v>
      </c>
      <c s="8" r="C134">
        <v>17</v>
      </c>
      <c s="21" r="D134">
        <v>16</v>
      </c>
      <c s="14" r="E134">
        <f>((1/(INDEX(E0!J$14:J$62,C134,1)-INDEX(E0!J$14:J$62,D134,1))))*100000000</f>
        <v>38167.9389312977</v>
      </c>
      <c s="73" r="F134"/>
      <c s="29" r="G134">
        <v>60800</v>
      </c>
      <c s="68" r="H134"/>
      <c s="26" r="I134"/>
      <c s="58" r="J134"/>
      <c s="29" r="K134">
        <v>105600</v>
      </c>
      <c t="s" s="29" r="L134">
        <v>77</v>
      </c>
      <c t="s" s="29" r="M134">
        <v>77</v>
      </c>
      <c s="29" r="N134">
        <v>0.000000003228</v>
      </c>
      <c s="29" r="O134">
        <v>44090</v>
      </c>
      <c s="26" r="P134"/>
      <c s="26" r="Q134"/>
      <c s="29" r="R134">
        <v>0.0000000007627</v>
      </c>
      <c s="8" r="S134"/>
      <c s="8" r="T134"/>
    </row>
    <row customHeight="1" r="135" ht="15.75">
      <c s="27" r="A135">
        <v>7</v>
      </c>
      <c s="27" r="B135">
        <v>2</v>
      </c>
      <c s="8" r="C135">
        <v>18</v>
      </c>
      <c s="21" r="D135">
        <v>1</v>
      </c>
      <c s="14" r="E135">
        <f>((1/(INDEX(E0!J$14:J$62,C135,1)-INDEX(E0!J$14:J$62,D135,1))))*100000000</f>
        <v>23.8276782310332</v>
      </c>
      <c s="73" r="F135"/>
      <c s="68" r="G135"/>
      <c s="68" r="H135"/>
      <c s="30" r="I135">
        <v>45.9</v>
      </c>
      <c s="58" r="J135"/>
      <c t="s" s="29" r="K135">
        <v>77</v>
      </c>
      <c t="s" s="29" r="L135">
        <v>77</v>
      </c>
      <c s="29" r="M135">
        <v>0.8708</v>
      </c>
      <c t="s" s="29" r="N135">
        <v>77</v>
      </c>
      <c s="26" r="O135"/>
      <c s="26" r="P135"/>
      <c s="29" r="Q135">
        <v>48.5</v>
      </c>
      <c s="8" r="R135"/>
      <c s="26" r="S135"/>
      <c s="26" r="T135"/>
    </row>
    <row r="136">
      <c s="27" r="A136">
        <v>7</v>
      </c>
      <c s="27" r="B136">
        <v>2</v>
      </c>
      <c s="8" r="C136">
        <v>18</v>
      </c>
      <c s="21" r="D136">
        <v>2</v>
      </c>
      <c s="14" r="E136">
        <f>((1/(INDEX(E0!J$14:J$62,C136,1)-INDEX(E0!J$14:J$62,D136,1))))*100000000</f>
        <v>123.318247401068</v>
      </c>
      <c s="73" r="F136"/>
      <c s="68" r="G136"/>
      <c s="68" r="H136"/>
      <c s="26" r="I136"/>
      <c s="58" r="J136"/>
      <c t="s" s="29" r="K136">
        <v>77</v>
      </c>
      <c s="29" r="L136">
        <v>0.0002407</v>
      </c>
      <c s="29" r="M136">
        <v>0.08665</v>
      </c>
      <c t="s" s="29" r="N136">
        <v>77</v>
      </c>
      <c s="26" r="O136"/>
      <c s="29" r="P136">
        <v>0.003486</v>
      </c>
      <c s="29" r="Q136">
        <v>0.08842</v>
      </c>
      <c s="8" r="R136"/>
      <c s="8" r="S136"/>
      <c s="8" r="T136"/>
    </row>
    <row r="137">
      <c s="27" r="A137">
        <v>7</v>
      </c>
      <c s="27" r="B137">
        <v>2</v>
      </c>
      <c s="8" r="C137">
        <v>18</v>
      </c>
      <c s="21" r="D137">
        <v>3</v>
      </c>
      <c s="14" r="E137">
        <f>((1/(INDEX(E0!J$14:J$62,C137,1)-INDEX(E0!J$14:J$62,D137,1))))*100000000</f>
        <v>131.839851495591</v>
      </c>
      <c s="73" r="F137"/>
      <c s="29" r="G137">
        <v>560000000</v>
      </c>
      <c s="68" r="H137"/>
      <c s="26" r="I137"/>
      <c s="74" r="J137"/>
      <c s="29" r="K137">
        <v>475700000</v>
      </c>
      <c t="s" s="29" r="L137">
        <v>77</v>
      </c>
      <c t="s" s="29" r="M137">
        <v>77</v>
      </c>
      <c t="s" s="29" r="N137">
        <v>77</v>
      </c>
      <c s="29" r="O137">
        <v>562400000</v>
      </c>
      <c s="26" r="P137"/>
      <c s="26" r="Q137"/>
      <c s="8" r="R137"/>
      <c s="8" r="S137"/>
      <c s="8" r="T137"/>
    </row>
    <row r="138">
      <c s="27" r="A138">
        <v>7</v>
      </c>
      <c s="27" r="B138">
        <v>2</v>
      </c>
      <c s="8" r="C138">
        <v>18</v>
      </c>
      <c s="21" r="D138">
        <v>4</v>
      </c>
      <c s="14" r="E138">
        <f>((1/(INDEX(E0!J$14:J$62,C138,1)-INDEX(E0!J$14:J$62,D138,1))))*100000000</f>
        <v>131.842632633688</v>
      </c>
      <c s="73" r="F138"/>
      <c s="29" r="G138">
        <v>1680000000</v>
      </c>
      <c s="68" r="H138"/>
      <c s="26" r="I138"/>
      <c s="58" r="J138"/>
      <c s="29" r="K138">
        <v>1421000000</v>
      </c>
      <c t="s" s="29" r="L138">
        <v>77</v>
      </c>
      <c t="s" s="29" r="M138">
        <v>77</v>
      </c>
      <c s="29" r="N138">
        <v>2.915</v>
      </c>
      <c s="29" r="O138">
        <v>1684000000</v>
      </c>
      <c s="26" r="P138"/>
      <c s="26" r="Q138"/>
      <c s="29" r="R138">
        <v>3.483</v>
      </c>
      <c s="8" r="S138"/>
      <c s="8" r="T138"/>
    </row>
    <row r="139">
      <c s="27" r="A139">
        <v>7</v>
      </c>
      <c s="27" r="B139">
        <v>2</v>
      </c>
      <c s="8" r="C139">
        <v>18</v>
      </c>
      <c s="21" r="D139">
        <v>5</v>
      </c>
      <c s="14" r="E139">
        <f>((1/(INDEX(E0!J$14:J$62,C139,1)-INDEX(E0!J$14:J$62,D139,1))))*100000000</f>
        <v>131.893061106055</v>
      </c>
      <c s="73" r="F139"/>
      <c s="29" r="G139">
        <v>2797000000</v>
      </c>
      <c s="68" r="H139"/>
      <c s="26" r="I139"/>
      <c s="58" r="J139"/>
      <c s="29" r="K139">
        <v>2372000000</v>
      </c>
      <c t="s" s="29" r="L139">
        <v>77</v>
      </c>
      <c t="s" s="29" r="M139">
        <v>77</v>
      </c>
      <c s="29" r="N139">
        <v>9.006</v>
      </c>
      <c s="29" r="O139">
        <v>2813000000</v>
      </c>
      <c s="26" r="P139"/>
      <c s="26" r="Q139"/>
      <c s="29" r="R139">
        <v>10.71</v>
      </c>
      <c s="26" r="S139"/>
      <c s="26" r="T139"/>
    </row>
    <row r="140">
      <c s="27" r="A140">
        <v>7</v>
      </c>
      <c s="27" r="B140">
        <v>2</v>
      </c>
      <c s="8" r="C140">
        <v>18</v>
      </c>
      <c s="21" r="D140">
        <v>6</v>
      </c>
      <c s="14" r="E140">
        <f>((1/(INDEX(E0!J$14:J$62,C140,1)-INDEX(E0!J$14:J$62,D140,1))))*100000000</f>
        <v>132.008670329467</v>
      </c>
      <c s="73" r="F140"/>
      <c s="68" r="G140"/>
      <c s="68" r="H140"/>
      <c s="26" r="I140"/>
      <c s="74" r="J140"/>
      <c t="s" s="29" r="K140">
        <v>77</v>
      </c>
      <c t="s" s="29" r="L140">
        <v>77</v>
      </c>
      <c s="29" r="M140">
        <v>0.06105</v>
      </c>
      <c t="s" s="29" r="N140">
        <v>77</v>
      </c>
      <c s="26" r="O140"/>
      <c s="26" r="P140"/>
      <c s="29" r="Q140">
        <v>0.06766</v>
      </c>
      <c s="8" r="R140"/>
      <c s="26" r="S140"/>
      <c s="26" r="T140"/>
    </row>
    <row r="141">
      <c s="27" r="A141">
        <v>7</v>
      </c>
      <c s="27" r="B141">
        <v>2</v>
      </c>
      <c s="8" r="C141">
        <v>18</v>
      </c>
      <c s="21" r="D141">
        <v>7</v>
      </c>
      <c s="14" r="E141">
        <f>((1/(INDEX(E0!J$14:J$62,C141,1)-INDEX(E0!J$14:J$62,D141,1))))*100000000</f>
        <v>138.310673434669</v>
      </c>
      <c s="73" r="F141"/>
      <c s="68" r="G141"/>
      <c s="68" r="H141"/>
      <c s="26" r="I141"/>
      <c s="74" r="J141"/>
      <c s="29" r="K141">
        <v>124700</v>
      </c>
      <c t="s" s="29" r="L141">
        <v>77</v>
      </c>
      <c t="s" s="29" r="M141">
        <v>77</v>
      </c>
      <c s="29" r="N141">
        <v>10.39</v>
      </c>
      <c s="29" r="O141">
        <v>140800</v>
      </c>
      <c s="26" r="P141"/>
      <c s="26" r="Q141"/>
      <c s="29" r="R141">
        <v>7.85</v>
      </c>
      <c s="26" r="S141"/>
      <c s="26" r="T141"/>
    </row>
    <row r="142">
      <c s="27" r="A142">
        <v>7</v>
      </c>
      <c s="27" r="B142">
        <v>2</v>
      </c>
      <c s="8" r="C142">
        <v>18</v>
      </c>
      <c s="21" r="D142">
        <v>8</v>
      </c>
      <c s="14" r="E142">
        <f>((1/(INDEX(E0!J$14:J$62,C142,1)-INDEX(E0!J$14:J$62,D142,1))))*100000000</f>
        <v>487.947692007417</v>
      </c>
      <c s="73" r="F142"/>
      <c s="68" r="G142"/>
      <c s="68" r="H142"/>
      <c s="26" r="I142"/>
      <c s="74" r="J142"/>
      <c t="s" s="29" r="K142">
        <v>77</v>
      </c>
      <c s="29" r="L142">
        <v>0.003964</v>
      </c>
      <c s="29" r="M142">
        <v>0.0009454</v>
      </c>
      <c t="s" s="29" r="N142">
        <v>77</v>
      </c>
      <c s="26" r="O142"/>
      <c s="29" r="P142">
        <v>0.004506</v>
      </c>
      <c s="29" r="Q142">
        <v>0.0009718</v>
      </c>
      <c s="8" r="R142"/>
      <c s="8" r="S142"/>
      <c s="8" r="T142"/>
    </row>
    <row r="143">
      <c s="27" r="A143">
        <v>7</v>
      </c>
      <c s="27" r="B143">
        <v>2</v>
      </c>
      <c s="8" r="C143">
        <v>18</v>
      </c>
      <c s="21" r="D143">
        <v>9</v>
      </c>
      <c s="14" r="E143">
        <f>((1/(INDEX(E0!J$14:J$62,C143,1)-INDEX(E0!J$14:J$62,D143,1))))*100000000</f>
        <v>524.109014675052</v>
      </c>
      <c s="73" r="F143"/>
      <c s="68" r="G143"/>
      <c s="68" r="H143"/>
      <c s="26" r="I143"/>
      <c s="74" r="J143"/>
      <c t="s" s="29" r="K143">
        <v>77</v>
      </c>
      <c t="s" s="29" r="L143">
        <v>77</v>
      </c>
      <c s="29" r="M143">
        <v>0.001647</v>
      </c>
      <c t="s" s="29" r="N143">
        <v>77</v>
      </c>
      <c s="26" r="O143"/>
      <c s="26" r="P143"/>
      <c s="29" r="Q143">
        <v>0.001432</v>
      </c>
      <c s="8" r="R143"/>
      <c s="8" r="S143"/>
      <c s="8" r="T143"/>
    </row>
    <row r="144">
      <c s="27" r="A144">
        <v>7</v>
      </c>
      <c s="27" r="B144">
        <v>2</v>
      </c>
      <c s="8" r="C144">
        <v>18</v>
      </c>
      <c s="21" r="D144">
        <v>10</v>
      </c>
      <c s="14" r="E144">
        <f>((1/(INDEX(E0!J$14:J$62,C144,1)-INDEX(E0!J$14:J$62,D144,1))))*100000000</f>
        <v>524.548887956358</v>
      </c>
      <c s="73" r="F144"/>
      <c s="68" r="G144"/>
      <c s="68" r="H144"/>
      <c s="26" r="I144"/>
      <c s="58" r="J144"/>
      <c s="29" r="K144">
        <v>378400000</v>
      </c>
      <c t="s" s="29" r="L144">
        <v>77</v>
      </c>
      <c t="s" s="29" r="M144">
        <v>77</v>
      </c>
      <c t="s" s="29" r="N144">
        <v>77</v>
      </c>
      <c s="29" r="O144">
        <v>390100000</v>
      </c>
      <c s="26" r="P144"/>
      <c s="8" r="Q144"/>
      <c s="8" r="R144"/>
      <c s="8" r="S144"/>
      <c s="8" r="T144"/>
    </row>
    <row r="145">
      <c s="27" r="A145">
        <v>7</v>
      </c>
      <c s="27" r="B145">
        <v>2</v>
      </c>
      <c s="8" r="C145">
        <v>18</v>
      </c>
      <c s="21" r="D145">
        <v>11</v>
      </c>
      <c s="14" r="E145">
        <f>((1/(INDEX(E0!J$14:J$62,C145,1)-INDEX(E0!J$14:J$62,D145,1))))*100000000</f>
        <v>524.548887956358</v>
      </c>
      <c s="73" r="F145"/>
      <c s="68" r="G145"/>
      <c s="68" r="H145"/>
      <c s="26" r="I145"/>
      <c s="58" r="J145"/>
      <c s="29" r="K145">
        <v>1133000000</v>
      </c>
      <c t="s" s="29" r="L145">
        <v>77</v>
      </c>
      <c t="s" s="29" r="M145">
        <v>77</v>
      </c>
      <c s="29" r="N145">
        <v>0.1476</v>
      </c>
      <c s="29" r="O145">
        <v>1169000000</v>
      </c>
      <c s="26" r="P145"/>
      <c s="8" r="Q145"/>
      <c s="29" r="R145">
        <v>0.1526</v>
      </c>
      <c s="8" r="S145"/>
      <c s="8" r="T145"/>
    </row>
    <row r="146">
      <c s="27" r="A146">
        <v>7</v>
      </c>
      <c s="27" r="B146">
        <v>2</v>
      </c>
      <c s="8" r="C146">
        <v>18</v>
      </c>
      <c s="21" r="D146">
        <v>12</v>
      </c>
      <c s="14" r="E146">
        <f>((1/(INDEX(E0!J$14:J$62,C146,1)-INDEX(E0!J$14:J$62,D146,1))))*100000000</f>
        <v>524.548887956358</v>
      </c>
      <c s="73" r="F146"/>
      <c s="68" r="G146"/>
      <c s="68" r="H146"/>
      <c s="26" r="I146"/>
      <c s="58" r="J146"/>
      <c s="29" r="K146">
        <v>1893000000</v>
      </c>
      <c t="s" s="29" r="L146">
        <v>77</v>
      </c>
      <c t="s" s="29" r="M146">
        <v>77</v>
      </c>
      <c s="29" r="N146">
        <v>0.4545</v>
      </c>
      <c s="29" r="O146">
        <v>1952000000</v>
      </c>
      <c s="26" r="P146"/>
      <c s="8" r="Q146"/>
      <c s="29" r="R146">
        <v>0.4699</v>
      </c>
      <c s="8" r="S146"/>
      <c s="8" r="T146"/>
    </row>
    <row r="147">
      <c s="27" r="A147">
        <v>7</v>
      </c>
      <c s="27" r="B147">
        <v>2</v>
      </c>
      <c s="8" r="C147">
        <v>18</v>
      </c>
      <c s="21" r="D147">
        <v>13</v>
      </c>
      <c s="14" r="E147">
        <f>((1/(INDEX(E0!J$14:J$62,C147,1)-INDEX(E0!J$14:J$62,D147,1))))*100000000</f>
        <v>545.434711465038</v>
      </c>
      <c s="73" r="F147"/>
      <c s="68" r="G147"/>
      <c s="68" r="H147"/>
      <c s="26" r="I147"/>
      <c s="58" r="J147"/>
      <c t="s" s="29" r="K147">
        <v>77</v>
      </c>
      <c s="29" r="L147">
        <v>11230</v>
      </c>
      <c s="29" r="M147">
        <v>0.00004698</v>
      </c>
      <c t="s" s="29" r="N147">
        <v>77</v>
      </c>
      <c s="26" r="O147"/>
      <c s="29" r="P147">
        <v>11300</v>
      </c>
      <c s="29" r="Q147">
        <v>0.00005073</v>
      </c>
      <c s="8" r="R147"/>
      <c s="8" r="S147"/>
      <c s="8" r="T147"/>
    </row>
    <row r="148">
      <c s="27" r="A148">
        <v>7</v>
      </c>
      <c s="27" r="B148">
        <v>2</v>
      </c>
      <c s="8" r="C148">
        <v>18</v>
      </c>
      <c s="21" r="D148">
        <v>14</v>
      </c>
      <c s="14" r="E148">
        <f>((1/(INDEX(E0!J$14:J$62,C148,1)-INDEX(E0!J$14:J$62,D148,1))))*100000000</f>
        <v>545.434711465038</v>
      </c>
      <c s="73" r="F148"/>
      <c s="68" r="G148"/>
      <c s="68" r="H148"/>
      <c s="26" r="I148"/>
      <c s="58" r="J148"/>
      <c t="s" s="29" r="K148">
        <v>77</v>
      </c>
      <c s="29" r="L148">
        <v>18580</v>
      </c>
      <c s="29" r="M148">
        <v>0.0000105</v>
      </c>
      <c t="s" s="29" r="N148">
        <v>77</v>
      </c>
      <c s="26" r="O148"/>
      <c s="29" r="P148">
        <v>18660</v>
      </c>
      <c s="29" r="Q148">
        <v>0.000009073</v>
      </c>
      <c s="8" r="R148"/>
      <c s="8" r="S148"/>
      <c s="8" r="T148"/>
    </row>
    <row r="149">
      <c s="27" r="A149">
        <v>7</v>
      </c>
      <c s="27" r="B149">
        <v>2</v>
      </c>
      <c s="8" r="C149">
        <v>18</v>
      </c>
      <c s="21" r="D149">
        <v>15</v>
      </c>
      <c s="14" r="E149">
        <f>((1/(INDEX(E0!J$14:J$62,C149,1)-INDEX(E0!J$14:J$62,D149,1))))*100000000</f>
        <v>545.434711465038</v>
      </c>
      <c s="73" r="F149"/>
      <c s="68" r="G149"/>
      <c s="68" r="H149"/>
      <c s="26" r="I149"/>
      <c s="58" r="J149"/>
      <c t="s" s="29" r="K149">
        <v>77</v>
      </c>
      <c s="29" r="L149">
        <v>26190</v>
      </c>
      <c t="s" s="29" r="M149">
        <v>77</v>
      </c>
      <c t="s" s="29" r="N149">
        <v>77</v>
      </c>
      <c s="26" r="O149"/>
      <c s="29" r="P149">
        <v>26360</v>
      </c>
      <c s="8" r="Q149"/>
      <c s="8" r="R149"/>
      <c s="8" r="S149"/>
      <c s="8" r="T149"/>
    </row>
    <row r="150">
      <c s="27" r="A150">
        <v>7</v>
      </c>
      <c s="27" r="B150">
        <v>2</v>
      </c>
      <c s="8" r="C150">
        <v>18</v>
      </c>
      <c s="21" r="D150">
        <v>16</v>
      </c>
      <c s="14" r="E150">
        <f>((1/(INDEX(E0!J$14:J$62,C150,1)-INDEX(E0!J$14:J$62,D150,1))))*100000000</f>
        <v>546.358520461127</v>
      </c>
      <c s="73" r="F150"/>
      <c s="68" r="G150"/>
      <c s="68" r="H150"/>
      <c s="26" r="I150"/>
      <c s="58" r="J150"/>
      <c t="s" s="29" r="K150">
        <v>77</v>
      </c>
      <c s="29" r="L150">
        <v>123.8</v>
      </c>
      <c s="29" r="M150">
        <v>0.0000004735</v>
      </c>
      <c t="s" s="29" r="N150">
        <v>77</v>
      </c>
      <c s="26" r="O150"/>
      <c s="29" r="P150">
        <v>161.7</v>
      </c>
      <c s="29" r="Q150">
        <v>0.0000008254</v>
      </c>
      <c s="8" r="R150"/>
      <c s="8" r="S150"/>
      <c s="8" r="T150"/>
    </row>
    <row r="151">
      <c s="27" r="A151">
        <v>7</v>
      </c>
      <c s="27" r="B151">
        <v>2</v>
      </c>
      <c s="8" r="C151">
        <v>18</v>
      </c>
      <c s="21" r="D151">
        <v>17</v>
      </c>
      <c s="14" r="E151">
        <f>((1/(INDEX(E0!J$14:J$62,C151,1)-INDEX(E0!J$14:J$62,D151,1))))*100000000</f>
        <v>554.292999279419</v>
      </c>
      <c s="73" r="F151"/>
      <c s="68" r="G151"/>
      <c s="68" r="H151"/>
      <c s="26" r="I151"/>
      <c s="58" r="J151"/>
      <c s="29" r="K151">
        <v>98430</v>
      </c>
      <c t="s" s="29" r="L151">
        <v>77</v>
      </c>
      <c t="s" s="29" r="M151">
        <v>77</v>
      </c>
      <c s="29" r="N151">
        <v>0.3557</v>
      </c>
      <c s="29" r="O151">
        <v>106500</v>
      </c>
      <c s="26" r="P151"/>
      <c s="8" r="Q151"/>
      <c s="29" r="R151">
        <v>0.3388</v>
      </c>
      <c s="8" r="S151"/>
      <c s="8" r="T151"/>
    </row>
    <row r="152">
      <c s="27" r="A152">
        <v>7</v>
      </c>
      <c s="27" r="B152">
        <v>2</v>
      </c>
      <c s="8" r="C152">
        <v>19</v>
      </c>
      <c s="21" r="D152">
        <v>2</v>
      </c>
      <c s="14" r="E152">
        <f>((1/(INDEX(E0!J$14:J$62,C152,1)-INDEX(E0!J$14:J$62,D152,1))))*100000000</f>
        <v>122.454477547972</v>
      </c>
      <c s="73" r="F152"/>
      <c s="68" r="G152"/>
      <c s="68" r="H152"/>
      <c s="26" r="I152"/>
      <c s="58" r="J152"/>
      <c t="s" s="29" r="K152">
        <v>77</v>
      </c>
      <c t="s" s="29" r="L152">
        <v>77</v>
      </c>
      <c s="29" r="M152">
        <v>0.1042</v>
      </c>
      <c t="s" s="29" r="N152">
        <v>77</v>
      </c>
      <c s="26" r="O152"/>
      <c s="26" r="P152"/>
      <c s="29" r="Q152">
        <v>0.08171</v>
      </c>
      <c s="8" r="R152"/>
      <c s="8" r="S152"/>
      <c s="8" r="T152"/>
    </row>
    <row r="153">
      <c s="27" r="A153">
        <v>7</v>
      </c>
      <c s="27" r="B153">
        <v>2</v>
      </c>
      <c s="8" r="C153">
        <v>19</v>
      </c>
      <c s="21" r="D153">
        <v>4</v>
      </c>
      <c s="14" r="E153">
        <f>((1/(INDEX(E0!J$14:J$62,C153,1)-INDEX(E0!J$14:J$62,D153,1))))*100000000</f>
        <v>130.855796911803</v>
      </c>
      <c s="73" r="F153"/>
      <c s="68" r="G153"/>
      <c s="68" r="H153"/>
      <c s="26" r="I153"/>
      <c s="58" r="J153"/>
      <c s="29" r="K153">
        <v>347000</v>
      </c>
      <c t="s" s="29" r="L153">
        <v>77</v>
      </c>
      <c t="s" s="29" r="M153">
        <v>77</v>
      </c>
      <c t="s" s="29" r="N153">
        <v>77</v>
      </c>
      <c s="29" r="O153">
        <v>250200</v>
      </c>
      <c s="26" r="P153"/>
      <c s="8" r="Q153"/>
      <c s="8" r="R153"/>
      <c s="8" r="S153"/>
      <c s="8" r="T153"/>
    </row>
    <row r="154">
      <c s="27" r="A154">
        <v>7</v>
      </c>
      <c s="27" r="B154">
        <v>2</v>
      </c>
      <c s="8" r="C154">
        <v>19</v>
      </c>
      <c s="21" r="D154">
        <v>5</v>
      </c>
      <c s="14" r="E154">
        <f>((1/(INDEX(E0!J$14:J$62,C154,1)-INDEX(E0!J$14:J$62,D154,1))))*100000000</f>
        <v>130.905473157833</v>
      </c>
      <c s="73" r="F154"/>
      <c s="68" r="G154"/>
      <c s="68" r="H154"/>
      <c s="26" r="I154"/>
      <c s="58" r="J154"/>
      <c t="s" s="29" r="K154">
        <v>77</v>
      </c>
      <c t="s" s="29" r="L154">
        <v>77</v>
      </c>
      <c t="s" s="29" r="M154">
        <v>77</v>
      </c>
      <c s="29" r="N154">
        <v>13.5</v>
      </c>
      <c s="26" r="O154"/>
      <c s="26" r="P154"/>
      <c s="8" r="Q154"/>
      <c s="29" r="R154">
        <v>14.29</v>
      </c>
      <c s="8" r="S154"/>
      <c s="8" r="T154"/>
    </row>
    <row r="155">
      <c s="27" r="A155">
        <v>7</v>
      </c>
      <c s="27" r="B155">
        <v>2</v>
      </c>
      <c s="8" r="C155">
        <v>19</v>
      </c>
      <c s="21" r="D155">
        <v>7</v>
      </c>
      <c s="14" r="E155">
        <f>((1/(INDEX(E0!J$14:J$62,C155,1)-INDEX(E0!J$14:J$62,D155,1))))*100000000</f>
        <v>137.225035335447</v>
      </c>
      <c s="73" r="F155"/>
      <c s="29" r="G155">
        <v>4534000000</v>
      </c>
      <c s="68" r="H155"/>
      <c s="26" r="I155"/>
      <c s="74" r="J155"/>
      <c s="29" r="K155">
        <v>6691000000</v>
      </c>
      <c t="s" s="29" r="L155">
        <v>77</v>
      </c>
      <c t="s" s="29" r="M155">
        <v>77</v>
      </c>
      <c t="s" s="29" r="N155">
        <v>77</v>
      </c>
      <c s="29" r="O155">
        <v>4545000000</v>
      </c>
      <c s="26" r="P155"/>
      <c s="8" r="Q155"/>
      <c s="8" r="R155"/>
      <c s="8" r="S155"/>
      <c s="8" r="T155"/>
    </row>
    <row r="156">
      <c s="27" r="A156">
        <v>7</v>
      </c>
      <c s="27" r="B156">
        <v>2</v>
      </c>
      <c s="8" r="C156">
        <v>19</v>
      </c>
      <c s="21" r="D156">
        <v>8</v>
      </c>
      <c s="14" r="E156">
        <f>((1/(INDEX(E0!J$14:J$62,C156,1)-INDEX(E0!J$14:J$62,D156,1))))*100000000</f>
        <v>474.698566410329</v>
      </c>
      <c s="73" r="F156"/>
      <c s="68" r="G156"/>
      <c s="68" r="H156"/>
      <c s="26" r="I156"/>
      <c s="74" r="J156"/>
      <c t="s" s="29" r="K156">
        <v>77</v>
      </c>
      <c t="s" s="29" r="L156">
        <v>77</v>
      </c>
      <c s="29" r="M156">
        <v>0.0001202</v>
      </c>
      <c t="s" s="29" r="N156">
        <v>77</v>
      </c>
      <c s="26" r="O156"/>
      <c s="26" r="P156"/>
      <c s="29" r="Q156">
        <v>0.00009681</v>
      </c>
      <c s="8" r="R156"/>
      <c s="8" r="S156"/>
      <c s="8" r="T156"/>
    </row>
    <row r="157">
      <c s="27" r="A157">
        <v>7</v>
      </c>
      <c s="27" r="B157">
        <v>2</v>
      </c>
      <c s="8" r="C157">
        <v>19</v>
      </c>
      <c s="21" r="D157">
        <v>11</v>
      </c>
      <c s="14" r="E157">
        <f>((1/(INDEX(E0!J$14:J$62,C157,1)-INDEX(E0!J$14:J$62,D157,1))))*100000000</f>
        <v>509.268690160929</v>
      </c>
      <c s="73" r="F157"/>
      <c s="68" r="G157"/>
      <c s="68" r="H157"/>
      <c s="26" r="I157"/>
      <c s="74" r="J157"/>
      <c s="29" r="K157">
        <v>187600</v>
      </c>
      <c t="s" s="29" r="L157">
        <v>77</v>
      </c>
      <c t="s" s="29" r="M157">
        <v>77</v>
      </c>
      <c t="s" s="29" r="N157">
        <v>77</v>
      </c>
      <c s="29" r="O157">
        <v>189800</v>
      </c>
      <c s="26" r="P157"/>
      <c s="8" r="Q157"/>
      <c s="8" r="R157"/>
      <c s="8" r="S157"/>
      <c s="8" r="T157"/>
    </row>
    <row r="158">
      <c s="27" r="A158">
        <v>7</v>
      </c>
      <c s="27" r="B158">
        <v>2</v>
      </c>
      <c s="8" r="C158">
        <v>19</v>
      </c>
      <c s="21" r="D158">
        <v>12</v>
      </c>
      <c s="14" r="E158">
        <f>((1/(INDEX(E0!J$14:J$62,C158,1)-INDEX(E0!J$14:J$62,D158,1))))*100000000</f>
        <v>509.268690160929</v>
      </c>
      <c s="73" r="F158"/>
      <c s="68" r="G158"/>
      <c s="68" r="H158"/>
      <c s="26" r="I158"/>
      <c s="74" r="J158"/>
      <c t="s" s="29" r="K158">
        <v>77</v>
      </c>
      <c t="s" s="29" r="L158">
        <v>77</v>
      </c>
      <c t="s" s="29" r="M158">
        <v>77</v>
      </c>
      <c s="29" r="N158">
        <v>0.6808</v>
      </c>
      <c s="26" r="O158"/>
      <c s="26" r="P158"/>
      <c s="8" r="Q158"/>
      <c s="29" r="R158">
        <v>0.6972</v>
      </c>
      <c s="8" r="S158"/>
      <c s="8" r="T158"/>
    </row>
    <row r="159">
      <c s="27" r="A159">
        <v>7</v>
      </c>
      <c s="27" r="B159">
        <v>2</v>
      </c>
      <c s="8" r="C159">
        <v>19</v>
      </c>
      <c s="21" r="D159">
        <v>13</v>
      </c>
      <c s="14" r="E159">
        <f>((1/(INDEX(E0!J$14:J$62,C159,1)-INDEX(E0!J$14:J$62,D159,1))))*100000000</f>
        <v>528.932613984978</v>
      </c>
      <c s="73" r="F159"/>
      <c s="68" r="G159"/>
      <c s="68" r="H159"/>
      <c s="26" r="I159"/>
      <c s="58" r="J159"/>
      <c t="s" s="29" r="K159">
        <v>77</v>
      </c>
      <c t="s" s="29" r="L159">
        <v>77</v>
      </c>
      <c s="29" r="M159">
        <v>0.000000354</v>
      </c>
      <c t="s" s="29" r="N159">
        <v>77</v>
      </c>
      <c s="26" r="O159"/>
      <c s="26" r="P159"/>
      <c s="29" r="Q159">
        <v>0.00000112</v>
      </c>
      <c s="8" r="R159"/>
      <c s="8" r="S159"/>
      <c s="8" r="T159"/>
    </row>
    <row r="160">
      <c s="27" r="A160">
        <v>7</v>
      </c>
      <c s="27" r="B160">
        <v>2</v>
      </c>
      <c s="8" r="C160">
        <v>19</v>
      </c>
      <c s="21" r="D160">
        <v>14</v>
      </c>
      <c s="14" r="E160">
        <f>((1/(INDEX(E0!J$14:J$62,C160,1)-INDEX(E0!J$14:J$62,D160,1))))*100000000</f>
        <v>528.932613984978</v>
      </c>
      <c s="73" r="F160"/>
      <c s="68" r="G160"/>
      <c s="68" r="H160"/>
      <c s="26" r="I160"/>
      <c s="58" r="J160"/>
      <c t="s" s="29" r="K160">
        <v>77</v>
      </c>
      <c s="29" r="L160">
        <v>343.6</v>
      </c>
      <c t="s" s="29" r="M160">
        <v>77</v>
      </c>
      <c t="s" s="29" r="N160">
        <v>77</v>
      </c>
      <c s="26" r="O160"/>
      <c s="29" r="P160">
        <v>442.1</v>
      </c>
      <c s="8" r="Q160"/>
      <c s="8" r="R160"/>
      <c s="8" r="S160"/>
      <c s="8" r="T160"/>
    </row>
    <row r="161">
      <c s="27" r="A161">
        <v>7</v>
      </c>
      <c s="27" r="B161">
        <v>2</v>
      </c>
      <c s="8" r="C161">
        <v>19</v>
      </c>
      <c s="21" r="D161">
        <v>16</v>
      </c>
      <c s="14" r="E161">
        <f>((1/(INDEX(E0!J$14:J$62,C161,1)-INDEX(E0!J$14:J$62,D161,1))))*100000000</f>
        <v>529.801324503311</v>
      </c>
      <c s="73" r="F161"/>
      <c s="68" r="G161"/>
      <c s="68" r="H161"/>
      <c s="26" r="I161"/>
      <c s="58" r="J161"/>
      <c t="s" s="29" r="K161">
        <v>77</v>
      </c>
      <c s="29" r="L161">
        <v>51670</v>
      </c>
      <c t="s" s="29" r="M161">
        <v>77</v>
      </c>
      <c t="s" s="29" r="N161">
        <v>77</v>
      </c>
      <c s="26" r="O161"/>
      <c s="29" r="P161">
        <v>51060</v>
      </c>
      <c s="8" r="Q161"/>
      <c s="8" r="R161"/>
      <c s="8" r="S161"/>
      <c s="8" r="T161"/>
    </row>
    <row r="162">
      <c s="27" r="A162">
        <v>7</v>
      </c>
      <c s="27" r="B162">
        <v>2</v>
      </c>
      <c s="8" r="C162">
        <v>19</v>
      </c>
      <c s="21" r="D162">
        <v>17</v>
      </c>
      <c s="14" r="E162">
        <f>((1/(INDEX(E0!J$14:J$62,C162,1)-INDEX(E0!J$14:J$62,D162,1))))*100000000</f>
        <v>537.258905066351</v>
      </c>
      <c s="73" r="F162"/>
      <c s="29" r="G162">
        <v>3091000000</v>
      </c>
      <c s="68" r="H162"/>
      <c s="26" r="I162"/>
      <c s="24" r="J162"/>
      <c s="29" r="K162">
        <v>3354000000</v>
      </c>
      <c t="s" s="29" r="L162">
        <v>77</v>
      </c>
      <c t="s" s="29" r="M162">
        <v>77</v>
      </c>
      <c t="s" s="29" r="N162">
        <v>77</v>
      </c>
      <c s="29" r="O162">
        <v>3112000000</v>
      </c>
      <c s="26" r="P162"/>
      <c s="8" r="Q162"/>
      <c s="8" r="R162"/>
      <c s="8" r="S162"/>
      <c s="8" r="T162"/>
    </row>
    <row r="163">
      <c s="27" r="A163">
        <v>7</v>
      </c>
      <c s="27" r="B163">
        <v>2</v>
      </c>
      <c s="8" r="C163">
        <v>19</v>
      </c>
      <c s="21" r="D163">
        <v>18</v>
      </c>
      <c s="14" r="E163">
        <f>((1/(INDEX(E0!J$14:J$62,C163,1)-INDEX(E0!J$14:J$62,D163,1))))*100000000</f>
        <v>17482.5174825175</v>
      </c>
      <c s="73" r="F163"/>
      <c s="58" r="G163"/>
      <c s="68" r="H163"/>
      <c s="26" r="I163"/>
      <c s="58" r="J163"/>
      <c t="s" s="29" r="K163">
        <v>77</v>
      </c>
      <c t="s" s="29" r="L163">
        <v>77</v>
      </c>
      <c s="29" r="M163">
        <v>0.0000152</v>
      </c>
      <c t="s" s="29" r="N163">
        <v>77</v>
      </c>
      <c s="26" r="O163"/>
      <c s="26" r="P163"/>
      <c s="29" r="Q163">
        <v>0.00001049</v>
      </c>
      <c s="8" r="R163"/>
      <c s="8" r="S163"/>
      <c s="8" r="T163"/>
    </row>
    <row r="164">
      <c s="27" r="A164">
        <v>7</v>
      </c>
      <c s="27" r="B164">
        <v>2</v>
      </c>
      <c s="8" r="C164">
        <v>20</v>
      </c>
      <c s="21" r="D164">
        <v>2</v>
      </c>
      <c s="14" r="E164">
        <f>((1/(INDEX(E0!J$14:J$62,C164,1)-INDEX(E0!J$14:J$62,D164,1))))*100000000</f>
        <v>122.439484284892</v>
      </c>
      <c s="73" r="F164"/>
      <c s="68" r="G164"/>
      <c s="68" r="H164"/>
      <c s="26" r="I164"/>
      <c s="58" r="J164"/>
      <c s="29" r="K164">
        <v>12000000000</v>
      </c>
      <c t="s" s="29" r="L164">
        <v>77</v>
      </c>
      <c t="s" s="29" r="M164">
        <v>77</v>
      </c>
      <c t="s" s="29" r="N164">
        <v>77</v>
      </c>
      <c s="29" r="O164">
        <v>12860000000</v>
      </c>
      <c s="26" r="P164"/>
      <c s="8" r="Q164"/>
      <c s="8" r="R164"/>
      <c s="8" r="S164"/>
      <c s="8" r="T164"/>
    </row>
    <row r="165">
      <c s="27" r="A165">
        <v>7</v>
      </c>
      <c s="27" r="B165">
        <v>2</v>
      </c>
      <c s="8" r="C165">
        <v>20</v>
      </c>
      <c s="21" r="D165">
        <v>4</v>
      </c>
      <c s="14" r="E165">
        <f>((1/(INDEX(E0!J$14:J$62,C165,1)-INDEX(E0!J$14:J$62,D165,1))))*100000000</f>
        <v>130.8386759126</v>
      </c>
      <c s="73" r="F165"/>
      <c s="68" r="G165"/>
      <c s="68" r="H165"/>
      <c s="26" r="I165"/>
      <c s="58" r="J165"/>
      <c t="s" s="29" r="K165">
        <v>77</v>
      </c>
      <c t="s" s="29" r="L165">
        <v>77</v>
      </c>
      <c s="29" r="M165">
        <v>0.0002343</v>
      </c>
      <c t="s" s="29" r="N165">
        <v>77</v>
      </c>
      <c s="26" r="O165"/>
      <c s="26" r="P165"/>
      <c s="29" r="Q165">
        <v>0.004882</v>
      </c>
      <c s="8" r="R165"/>
      <c s="8" r="S165"/>
      <c s="8" r="T165"/>
    </row>
    <row r="166">
      <c s="27" r="A166">
        <v>7</v>
      </c>
      <c s="27" r="B166">
        <v>2</v>
      </c>
      <c s="8" r="C166">
        <v>20</v>
      </c>
      <c s="21" r="D166">
        <v>5</v>
      </c>
      <c s="14" r="E166">
        <f>((1/(INDEX(E0!J$14:J$62,C166,1)-INDEX(E0!J$14:J$62,D166,1))))*100000000</f>
        <v>130.888339157864</v>
      </c>
      <c s="73" r="F166"/>
      <c s="58" r="G166"/>
      <c s="68" r="H166"/>
      <c s="26" r="I166"/>
      <c s="24" r="J166"/>
      <c t="s" s="29" r="K166">
        <v>77</v>
      </c>
      <c s="29" r="L166">
        <v>438500</v>
      </c>
      <c t="s" s="29" r="M166">
        <v>77</v>
      </c>
      <c t="s" s="29" r="N166">
        <v>77</v>
      </c>
      <c s="26" r="O166"/>
      <c s="29" r="P166">
        <v>510800</v>
      </c>
      <c s="8" r="Q166"/>
      <c s="8" r="R166"/>
      <c s="8" r="S166"/>
      <c s="8" r="T166"/>
    </row>
    <row r="167">
      <c s="27" r="A167">
        <v>7</v>
      </c>
      <c s="27" r="B167">
        <v>2</v>
      </c>
      <c s="8" r="C167">
        <v>20</v>
      </c>
      <c s="21" r="D167">
        <v>7</v>
      </c>
      <c s="14" r="E167">
        <f>((1/(INDEX(E0!J$14:J$62,C167,1)-INDEX(E0!J$14:J$62,D167,1))))*100000000</f>
        <v>137.206207208814</v>
      </c>
      <c s="73" r="F167"/>
      <c s="58" r="G167"/>
      <c s="68" r="H167"/>
      <c s="26" r="I167"/>
      <c s="58" r="J167"/>
      <c t="s" s="29" r="K167">
        <v>77</v>
      </c>
      <c t="s" s="29" r="L167">
        <v>77</v>
      </c>
      <c s="29" r="M167">
        <v>0.594</v>
      </c>
      <c t="s" s="29" r="N167">
        <v>77</v>
      </c>
      <c s="26" r="O167"/>
      <c s="26" r="P167"/>
      <c s="29" r="Q167">
        <v>0.6538</v>
      </c>
      <c s="8" r="R167"/>
      <c s="8" r="S167"/>
      <c s="8" r="T167"/>
    </row>
    <row r="168">
      <c s="27" r="A168">
        <v>7</v>
      </c>
      <c s="27" r="B168">
        <v>2</v>
      </c>
      <c s="8" r="C168">
        <v>20</v>
      </c>
      <c s="21" r="D168">
        <v>8</v>
      </c>
      <c s="14" r="E168">
        <f>((1/(INDEX(E0!J$14:J$62,C168,1)-INDEX(E0!J$14:J$62,D168,1))))*100000000</f>
        <v>474.473334598596</v>
      </c>
      <c s="73" r="F168"/>
      <c s="68" r="G168"/>
      <c s="68" r="H168"/>
      <c s="26" r="I168"/>
      <c s="58" r="J168"/>
      <c s="29" r="K168">
        <v>3479000000</v>
      </c>
      <c t="s" s="29" r="L168">
        <v>77</v>
      </c>
      <c t="s" s="29" r="M168">
        <v>77</v>
      </c>
      <c t="s" s="29" r="N168">
        <v>77</v>
      </c>
      <c s="29" r="O168">
        <v>3568000000</v>
      </c>
      <c s="26" r="P168"/>
      <c s="8" r="Q168"/>
      <c s="8" r="R168"/>
      <c s="8" r="S168"/>
      <c s="8" r="T168"/>
    </row>
    <row r="169">
      <c s="27" r="A169">
        <v>7</v>
      </c>
      <c s="27" r="B169">
        <v>2</v>
      </c>
      <c s="8" r="C169">
        <v>20</v>
      </c>
      <c s="21" r="D169">
        <v>11</v>
      </c>
      <c s="14" r="E169">
        <f>((1/(INDEX(E0!J$14:J$62,C169,1)-INDEX(E0!J$14:J$62,D169,1))))*100000000</f>
        <v>509.009467576097</v>
      </c>
      <c s="73" r="F169"/>
      <c s="68" r="G169"/>
      <c s="68" r="H169"/>
      <c s="26" r="I169"/>
      <c s="58" r="J169"/>
      <c t="s" s="29" r="K169">
        <v>77</v>
      </c>
      <c t="s" s="29" r="L169">
        <v>77</v>
      </c>
      <c s="29" r="M169">
        <v>0.00004604</v>
      </c>
      <c t="s" s="29" r="N169">
        <v>77</v>
      </c>
      <c s="26" r="O169"/>
      <c s="26" r="P169"/>
      <c s="29" r="Q169">
        <v>0.0000003552</v>
      </c>
      <c s="8" r="R169"/>
      <c s="8" r="S169"/>
      <c s="8" r="T169"/>
    </row>
    <row r="170">
      <c s="27" r="A170">
        <v>7</v>
      </c>
      <c s="27" r="B170">
        <v>2</v>
      </c>
      <c s="8" r="C170">
        <v>20</v>
      </c>
      <c s="21" r="D170">
        <v>12</v>
      </c>
      <c s="14" r="E170">
        <f>((1/(INDEX(E0!J$14:J$62,C170,1)-INDEX(E0!J$14:J$62,D170,1))))*100000000</f>
        <v>509.009467576097</v>
      </c>
      <c s="73" r="F170"/>
      <c s="68" r="G170"/>
      <c s="68" r="H170"/>
      <c s="26" r="I170"/>
      <c s="58" r="J170"/>
      <c t="s" s="29" r="K170">
        <v>77</v>
      </c>
      <c s="29" r="L170">
        <v>123100</v>
      </c>
      <c t="s" s="29" r="M170">
        <v>77</v>
      </c>
      <c t="s" s="29" r="N170">
        <v>77</v>
      </c>
      <c s="26" r="O170"/>
      <c s="29" r="P170">
        <v>125200</v>
      </c>
      <c s="8" r="Q170"/>
      <c s="8" r="R170"/>
      <c s="8" r="S170"/>
      <c s="8" r="T170"/>
    </row>
    <row r="171">
      <c s="27" r="A171">
        <v>7</v>
      </c>
      <c s="27" r="B171">
        <v>2</v>
      </c>
      <c s="8" r="C171">
        <v>20</v>
      </c>
      <c s="21" r="D171">
        <v>13</v>
      </c>
      <c s="14" r="E171">
        <f>((1/(INDEX(E0!J$14:J$62,C171,1)-INDEX(E0!J$14:J$62,D171,1))))*100000000</f>
        <v>528.652992175936</v>
      </c>
      <c s="73" r="F171"/>
      <c s="68" r="G171"/>
      <c s="68" r="H171"/>
      <c s="26" r="I171"/>
      <c s="58" r="J171"/>
      <c s="29" r="K171">
        <v>575600000</v>
      </c>
      <c t="s" s="29" r="L171">
        <v>77</v>
      </c>
      <c t="s" s="29" r="M171">
        <v>77</v>
      </c>
      <c t="s" s="29" r="N171">
        <v>77</v>
      </c>
      <c s="29" r="O171">
        <v>585700000</v>
      </c>
      <c s="26" r="P171"/>
      <c s="8" r="Q171"/>
      <c s="8" r="R171"/>
      <c s="8" r="S171"/>
      <c s="8" r="T171"/>
    </row>
    <row r="172">
      <c s="27" r="A172">
        <v>7</v>
      </c>
      <c s="27" r="B172">
        <v>2</v>
      </c>
      <c s="8" r="C172">
        <v>20</v>
      </c>
      <c s="21" r="D172">
        <v>14</v>
      </c>
      <c s="14" r="E172">
        <f>((1/(INDEX(E0!J$14:J$62,C172,1)-INDEX(E0!J$14:J$62,D172,1))))*100000000</f>
        <v>528.652992175936</v>
      </c>
      <c s="73" r="F172"/>
      <c s="68" r="G172"/>
      <c s="68" r="H172"/>
      <c s="26" r="I172"/>
      <c s="58" r="J172"/>
      <c t="s" s="29" r="K172">
        <v>77</v>
      </c>
      <c t="s" s="29" r="L172">
        <v>77</v>
      </c>
      <c t="s" s="29" r="M172">
        <v>77</v>
      </c>
      <c s="29" r="N172">
        <v>0.009627</v>
      </c>
      <c s="26" r="O172"/>
      <c s="26" r="P172"/>
      <c s="8" r="Q172"/>
      <c s="29" r="R172">
        <v>0.009144</v>
      </c>
      <c s="8" r="S172"/>
      <c s="8" r="T172"/>
    </row>
    <row r="173">
      <c s="27" r="A173">
        <v>7</v>
      </c>
      <c s="27" r="B173">
        <v>2</v>
      </c>
      <c s="8" r="C173">
        <v>20</v>
      </c>
      <c s="21" r="D173">
        <v>16</v>
      </c>
      <c s="14" r="E173">
        <f>((1/(INDEX(E0!J$14:J$62,C173,1)-INDEX(E0!J$14:J$62,D173,1))))*100000000</f>
        <v>529.52078369076</v>
      </c>
      <c s="73" r="F173"/>
      <c s="68" r="G173"/>
      <c s="68" r="H173"/>
      <c s="26" r="I173"/>
      <c s="58" r="J173"/>
      <c t="s" s="29" r="K173">
        <v>77</v>
      </c>
      <c t="s" s="29" r="L173">
        <v>77</v>
      </c>
      <c t="s" s="29" r="M173">
        <v>77</v>
      </c>
      <c s="29" r="N173">
        <v>0.09848</v>
      </c>
      <c s="26" r="O173"/>
      <c s="26" r="P173"/>
      <c s="8" r="Q173"/>
      <c s="29" r="R173">
        <v>0.09965</v>
      </c>
      <c s="8" r="S173"/>
      <c s="8" r="T173"/>
    </row>
    <row r="174">
      <c s="27" r="A174">
        <v>7</v>
      </c>
      <c s="27" r="B174">
        <v>2</v>
      </c>
      <c s="8" r="C174">
        <v>20</v>
      </c>
      <c s="21" r="D174">
        <v>17</v>
      </c>
      <c s="14" r="E174">
        <f>((1/(INDEX(E0!J$14:J$62,C174,1)-INDEX(E0!J$14:J$62,D174,1))))*100000000</f>
        <v>536.970412930248</v>
      </c>
      <c s="73" r="F174"/>
      <c s="68" r="G174"/>
      <c s="68" r="H174"/>
      <c s="26" r="I174"/>
      <c s="58" r="J174"/>
      <c t="s" s="29" r="K174">
        <v>77</v>
      </c>
      <c t="s" s="29" r="L174">
        <v>77</v>
      </c>
      <c s="29" r="M174">
        <v>0.04312</v>
      </c>
      <c t="s" s="29" r="N174">
        <v>77</v>
      </c>
      <c s="26" r="O174"/>
      <c s="26" r="P174"/>
      <c s="29" r="Q174">
        <v>0.04393</v>
      </c>
      <c s="8" r="R174"/>
      <c s="8" r="S174"/>
      <c s="8" r="T174"/>
    </row>
    <row r="175">
      <c s="27" r="A175">
        <v>7</v>
      </c>
      <c s="27" r="B175">
        <v>2</v>
      </c>
      <c s="8" r="C175">
        <v>20</v>
      </c>
      <c s="21" r="D175">
        <v>18</v>
      </c>
      <c s="14" r="E175">
        <f>((1/(INDEX(E0!J$14:J$62,C175,1)-INDEX(E0!J$14:J$62,D175,1))))*100000000</f>
        <v>17182.1305841924</v>
      </c>
      <c s="73" r="F175"/>
      <c s="68" r="G175"/>
      <c s="68" r="H175"/>
      <c s="26" r="I175"/>
      <c s="58" r="J175"/>
      <c s="29" r="K175">
        <v>1983000</v>
      </c>
      <c t="s" s="29" r="L175">
        <v>77</v>
      </c>
      <c t="s" s="29" r="M175">
        <v>77</v>
      </c>
      <c t="s" s="29" r="N175">
        <v>77</v>
      </c>
      <c s="29" r="O175">
        <v>1919000</v>
      </c>
      <c s="26" r="P175"/>
      <c s="8" r="Q175"/>
      <c s="8" r="R175"/>
      <c s="8" r="S175"/>
      <c s="8" r="T175"/>
    </row>
    <row r="176">
      <c s="27" r="A176">
        <v>7</v>
      </c>
      <c s="27" r="B176">
        <v>2</v>
      </c>
      <c s="8" r="C176">
        <v>21</v>
      </c>
      <c s="21" r="D176">
        <v>1</v>
      </c>
      <c s="14" r="E176">
        <f>((1/(INDEX(E0!J$14:J$62,C176,1)-INDEX(E0!J$14:J$62,D176,1))))*100000000</f>
        <v>23.7946804612361</v>
      </c>
      <c s="73" r="F176"/>
      <c s="68" r="G176"/>
      <c s="68" r="H176"/>
      <c s="26" r="I176"/>
      <c s="58" r="J176"/>
      <c s="29" r="K176">
        <v>22260000</v>
      </c>
      <c t="s" s="29" r="L176">
        <v>77</v>
      </c>
      <c t="s" s="29" r="M176">
        <v>77</v>
      </c>
      <c t="s" s="29" r="N176">
        <v>77</v>
      </c>
      <c s="29" r="O176">
        <v>16860000</v>
      </c>
      <c s="26" r="P176"/>
      <c s="8" r="Q176"/>
      <c s="8" r="R176"/>
      <c s="8" r="S176"/>
      <c s="8" r="T176"/>
    </row>
    <row r="177">
      <c s="27" r="A177">
        <v>7</v>
      </c>
      <c s="27" r="B177">
        <v>2</v>
      </c>
      <c s="8" r="C177">
        <v>21</v>
      </c>
      <c s="21" r="D177">
        <v>2</v>
      </c>
      <c s="14" r="E177">
        <f>((1/(INDEX(E0!J$14:J$62,C177,1)-INDEX(E0!J$14:J$62,D177,1))))*100000000</f>
        <v>122.439484284892</v>
      </c>
      <c s="73" r="F177"/>
      <c s="68" r="G177"/>
      <c s="68" r="H177"/>
      <c s="26" r="I177"/>
      <c s="58" r="J177"/>
      <c s="29" r="K177">
        <v>11990000000</v>
      </c>
      <c t="s" s="29" r="L177">
        <v>77</v>
      </c>
      <c t="s" s="29" r="M177">
        <v>77</v>
      </c>
      <c s="29" r="N177">
        <v>28.67</v>
      </c>
      <c s="29" r="O177">
        <v>12860000000</v>
      </c>
      <c s="26" r="P177"/>
      <c s="8" r="Q177"/>
      <c s="29" r="R177">
        <v>30.77</v>
      </c>
      <c s="8" r="S177"/>
      <c s="8" r="T177"/>
    </row>
    <row r="178">
      <c s="27" r="A178">
        <v>7</v>
      </c>
      <c s="27" r="B178">
        <v>2</v>
      </c>
      <c s="8" r="C178">
        <v>21</v>
      </c>
      <c s="21" r="D178">
        <v>3</v>
      </c>
      <c s="14" r="E178">
        <f>((1/(INDEX(E0!J$14:J$62,C178,1)-INDEX(E0!J$14:J$62,D178,1))))*100000000</f>
        <v>130.835936968479</v>
      </c>
      <c s="73" r="F178"/>
      <c s="68" r="G178"/>
      <c s="68" r="H178"/>
      <c s="26" r="I178"/>
      <c s="58" r="J178"/>
      <c t="s" s="29" r="K178">
        <v>77</v>
      </c>
      <c t="s" s="29" r="L178">
        <v>77</v>
      </c>
      <c s="29" r="M178">
        <v>0.003794</v>
      </c>
      <c t="s" s="29" r="N178">
        <v>77</v>
      </c>
      <c s="26" r="O178"/>
      <c s="26" r="P178"/>
      <c s="29" r="Q178">
        <v>0.008049</v>
      </c>
      <c s="8" r="R178"/>
      <c s="8" r="S178"/>
      <c s="8" r="T178"/>
    </row>
    <row r="179">
      <c s="27" r="A179">
        <v>7</v>
      </c>
      <c s="27" r="B179">
        <v>2</v>
      </c>
      <c s="8" r="C179">
        <v>21</v>
      </c>
      <c s="21" r="D179">
        <v>4</v>
      </c>
      <c s="14" r="E179">
        <f>((1/(INDEX(E0!J$14:J$62,C179,1)-INDEX(E0!J$14:J$62,D179,1))))*100000000</f>
        <v>130.8386759126</v>
      </c>
      <c s="73" r="F179"/>
      <c s="68" r="G179"/>
      <c s="68" r="H179"/>
      <c s="26" r="I179"/>
      <c s="58" r="J179"/>
      <c t="s" s="29" r="K179">
        <v>77</v>
      </c>
      <c s="29" r="L179">
        <v>109800</v>
      </c>
      <c s="29" r="M179">
        <v>0.07478</v>
      </c>
      <c t="s" s="29" r="N179">
        <v>77</v>
      </c>
      <c s="26" r="O179"/>
      <c s="29" r="P179">
        <v>127800</v>
      </c>
      <c s="29" r="Q179">
        <v>0.07571</v>
      </c>
      <c s="8" r="R179"/>
      <c s="8" r="S179"/>
      <c s="8" r="T179"/>
    </row>
    <row r="180">
      <c s="27" r="A180">
        <v>7</v>
      </c>
      <c s="27" r="B180">
        <v>2</v>
      </c>
      <c s="8" r="C180">
        <v>21</v>
      </c>
      <c s="21" r="D180">
        <v>5</v>
      </c>
      <c s="14" r="E180">
        <f>((1/(INDEX(E0!J$14:J$62,C180,1)-INDEX(E0!J$14:J$62,D180,1))))*100000000</f>
        <v>130.888339157864</v>
      </c>
      <c s="73" r="F180"/>
      <c s="68" r="G180"/>
      <c s="68" r="H180"/>
      <c s="26" r="I180"/>
      <c s="58" r="J180"/>
      <c t="s" s="29" r="K180">
        <v>77</v>
      </c>
      <c s="29" r="L180">
        <v>328800</v>
      </c>
      <c s="29" r="M180">
        <v>0.1413</v>
      </c>
      <c t="s" s="29" r="N180">
        <v>77</v>
      </c>
      <c s="26" r="O180"/>
      <c s="29" r="P180">
        <v>383100</v>
      </c>
      <c s="29" r="Q180">
        <v>0.126</v>
      </c>
      <c s="8" r="R180"/>
      <c s="8" r="S180"/>
      <c s="8" r="T180"/>
    </row>
    <row r="181">
      <c s="27" r="A181">
        <v>7</v>
      </c>
      <c s="27" r="B181">
        <v>2</v>
      </c>
      <c s="8" r="C181">
        <v>21</v>
      </c>
      <c s="21" r="D181">
        <v>6</v>
      </c>
      <c s="14" r="E181">
        <f>((1/(INDEX(E0!J$14:J$62,C181,1)-INDEX(E0!J$14:J$62,D181,1))))*100000000</f>
        <v>131.00219297671</v>
      </c>
      <c s="73" r="F181"/>
      <c s="68" r="G181"/>
      <c s="68" r="H181"/>
      <c s="26" r="I181"/>
      <c s="58" r="J181"/>
      <c s="29" r="K181">
        <v>1104000</v>
      </c>
      <c t="s" s="29" r="L181">
        <v>77</v>
      </c>
      <c t="s" s="29" r="M181">
        <v>77</v>
      </c>
      <c t="s" s="29" r="N181">
        <v>77</v>
      </c>
      <c s="29" r="O181">
        <v>1042000</v>
      </c>
      <c s="26" r="P181"/>
      <c s="8" r="Q181"/>
      <c s="8" r="R181"/>
      <c s="8" r="S181"/>
      <c s="8" r="T181"/>
    </row>
    <row r="182">
      <c s="27" r="A182">
        <v>7</v>
      </c>
      <c s="27" r="B182">
        <v>2</v>
      </c>
      <c s="8" r="C182">
        <v>21</v>
      </c>
      <c s="21" r="D182">
        <v>7</v>
      </c>
      <c s="14" r="E182">
        <f>((1/(INDEX(E0!J$14:J$62,C182,1)-INDEX(E0!J$14:J$62,D182,1))))*100000000</f>
        <v>137.206207208814</v>
      </c>
      <c s="73" r="F182"/>
      <c s="68" r="G182"/>
      <c s="68" r="H182"/>
      <c s="26" r="I182"/>
      <c s="58" r="J182"/>
      <c t="s" s="29" r="K182">
        <v>77</v>
      </c>
      <c s="29" r="L182">
        <v>88.08</v>
      </c>
      <c s="29" r="M182">
        <v>0.1951</v>
      </c>
      <c t="s" s="29" r="N182">
        <v>77</v>
      </c>
      <c s="26" r="O182"/>
      <c s="29" r="P182">
        <v>77.19</v>
      </c>
      <c s="29" r="Q182">
        <v>0.2104</v>
      </c>
      <c s="8" r="R182"/>
      <c s="8" r="S182"/>
      <c s="8" r="T182"/>
    </row>
    <row r="183">
      <c s="27" r="A183">
        <v>7</v>
      </c>
      <c s="27" r="B183">
        <v>2</v>
      </c>
      <c s="8" r="C183">
        <v>21</v>
      </c>
      <c s="21" r="D183">
        <v>8</v>
      </c>
      <c s="14" r="E183">
        <f>((1/(INDEX(E0!J$14:J$62,C183,1)-INDEX(E0!J$14:J$62,D183,1))))*100000000</f>
        <v>474.473334598596</v>
      </c>
      <c s="73" r="F183"/>
      <c s="68" r="G183"/>
      <c s="68" r="H183"/>
      <c s="26" r="I183"/>
      <c s="58" r="J183"/>
      <c s="29" r="K183">
        <v>3478000000</v>
      </c>
      <c t="s" s="29" r="L183">
        <v>77</v>
      </c>
      <c t="s" s="29" r="M183">
        <v>77</v>
      </c>
      <c s="29" r="N183">
        <v>0.5544</v>
      </c>
      <c s="29" r="O183">
        <v>3567000000</v>
      </c>
      <c s="26" r="P183"/>
      <c s="8" r="Q183"/>
      <c s="29" r="R183">
        <v>0.5686</v>
      </c>
      <c s="8" r="S183"/>
      <c s="8" r="T183"/>
    </row>
    <row r="184">
      <c s="27" r="A184">
        <v>7</v>
      </c>
      <c s="27" r="B184">
        <v>2</v>
      </c>
      <c s="8" r="C184">
        <v>21</v>
      </c>
      <c s="21" r="D184">
        <v>9</v>
      </c>
      <c s="14" r="E184">
        <f>((1/(INDEX(E0!J$14:J$62,C184,1)-INDEX(E0!J$14:J$62,D184,1))))*100000000</f>
        <v>508.595259892178</v>
      </c>
      <c s="73" r="F184"/>
      <c s="68" r="G184"/>
      <c s="68" r="H184"/>
      <c s="26" r="I184"/>
      <c s="58" r="J184"/>
      <c s="29" r="K184">
        <v>316600</v>
      </c>
      <c t="s" s="29" r="L184">
        <v>77</v>
      </c>
      <c t="s" s="29" r="M184">
        <v>77</v>
      </c>
      <c t="s" s="29" r="N184">
        <v>77</v>
      </c>
      <c s="29" r="O184">
        <v>328200</v>
      </c>
      <c s="26" r="P184"/>
      <c s="8" r="Q184"/>
      <c s="8" r="R184"/>
      <c s="8" r="S184"/>
      <c s="8" r="T184"/>
    </row>
    <row r="185">
      <c s="27" r="A185">
        <v>7</v>
      </c>
      <c s="27" r="B185">
        <v>2</v>
      </c>
      <c s="8" r="C185">
        <v>21</v>
      </c>
      <c s="21" r="D185">
        <v>10</v>
      </c>
      <c s="14" r="E185">
        <f>((1/(INDEX(E0!J$14:J$62,C185,1)-INDEX(E0!J$14:J$62,D185,1))))*100000000</f>
        <v>509.009467576097</v>
      </c>
      <c s="73" r="F185"/>
      <c s="68" r="G185"/>
      <c s="68" r="H185"/>
      <c s="26" r="I185"/>
      <c s="58" r="J185"/>
      <c t="s" s="29" r="K185">
        <v>77</v>
      </c>
      <c t="s" s="29" r="L185">
        <v>77</v>
      </c>
      <c s="29" r="M185">
        <v>0.0001861</v>
      </c>
      <c t="s" s="29" r="N185">
        <v>77</v>
      </c>
      <c s="26" r="O185"/>
      <c s="26" r="P185"/>
      <c s="29" r="Q185">
        <v>0.0002425</v>
      </c>
      <c s="8" r="R185"/>
      <c s="8" r="S185"/>
      <c s="8" r="T185"/>
    </row>
    <row r="186">
      <c s="27" r="A186">
        <v>7</v>
      </c>
      <c s="27" r="B186">
        <v>2</v>
      </c>
      <c s="8" r="C186">
        <v>21</v>
      </c>
      <c s="21" r="D186">
        <v>11</v>
      </c>
      <c s="14" r="E186">
        <f>((1/(INDEX(E0!J$14:J$62,C186,1)-INDEX(E0!J$14:J$62,D186,1))))*100000000</f>
        <v>509.009467576097</v>
      </c>
      <c s="73" r="F186"/>
      <c s="68" r="G186"/>
      <c s="68" r="H186"/>
      <c s="26" r="I186"/>
      <c s="58" r="J186"/>
      <c t="s" s="29" r="K186">
        <v>77</v>
      </c>
      <c s="29" r="L186">
        <v>30770</v>
      </c>
      <c s="29" r="M186">
        <v>0.001119</v>
      </c>
      <c t="s" s="29" r="N186">
        <v>77</v>
      </c>
      <c s="26" r="O186"/>
      <c s="29" r="P186">
        <v>31300</v>
      </c>
      <c s="29" r="Q186">
        <v>0.001174</v>
      </c>
      <c s="8" r="R186"/>
      <c s="8" r="S186"/>
      <c s="8" r="T186"/>
    </row>
    <row r="187">
      <c s="27" r="A187">
        <v>7</v>
      </c>
      <c s="27" r="B187">
        <v>2</v>
      </c>
      <c s="8" r="C187">
        <v>21</v>
      </c>
      <c s="21" r="D187">
        <v>12</v>
      </c>
      <c s="14" r="E187">
        <f>((1/(INDEX(E0!J$14:J$62,C187,1)-INDEX(E0!J$14:J$62,D187,1))))*100000000</f>
        <v>509.009467576097</v>
      </c>
      <c s="73" r="F187"/>
      <c s="68" r="G187"/>
      <c s="68" r="H187"/>
      <c s="26" r="I187"/>
      <c s="58" r="J187"/>
      <c t="s" s="29" r="K187">
        <v>77</v>
      </c>
      <c s="29" r="L187">
        <v>92290</v>
      </c>
      <c s="29" r="M187">
        <v>0.01252</v>
      </c>
      <c t="s" s="29" r="N187">
        <v>77</v>
      </c>
      <c s="26" r="O187"/>
      <c s="29" r="P187">
        <v>93900</v>
      </c>
      <c s="29" r="Q187">
        <v>0.01205</v>
      </c>
      <c s="8" r="R187"/>
      <c s="8" r="S187"/>
      <c s="8" r="T187"/>
    </row>
    <row r="188">
      <c s="27" r="A188">
        <v>7</v>
      </c>
      <c s="27" r="B188">
        <v>2</v>
      </c>
      <c s="8" r="C188">
        <v>21</v>
      </c>
      <c s="21" r="D188">
        <v>13</v>
      </c>
      <c s="14" r="E188">
        <f>((1/(INDEX(E0!J$14:J$62,C188,1)-INDEX(E0!J$14:J$62,D188,1))))*100000000</f>
        <v>528.652992175936</v>
      </c>
      <c s="73" r="F188"/>
      <c s="58" r="G188"/>
      <c s="68" r="H188"/>
      <c s="24" r="I188"/>
      <c s="26" r="J188"/>
      <c s="29" r="K188">
        <v>144100000</v>
      </c>
      <c t="s" s="29" r="L188">
        <v>77</v>
      </c>
      <c t="s" s="29" r="M188">
        <v>77</v>
      </c>
      <c s="29" r="N188">
        <v>0.003081</v>
      </c>
      <c s="29" r="O188">
        <v>146600000</v>
      </c>
      <c s="26" r="P188"/>
      <c s="8" r="Q188"/>
      <c s="29" r="R188">
        <v>0.003125</v>
      </c>
      <c s="8" r="S188"/>
      <c s="8" r="T188"/>
    </row>
    <row r="189">
      <c s="27" r="A189">
        <v>7</v>
      </c>
      <c s="27" r="B189">
        <v>2</v>
      </c>
      <c s="8" r="C189">
        <v>21</v>
      </c>
      <c s="21" r="D189">
        <v>14</v>
      </c>
      <c s="14" r="E189">
        <f>((1/(INDEX(E0!J$14:J$62,C189,1)-INDEX(E0!J$14:J$62,D189,1))))*100000000</f>
        <v>528.652992175936</v>
      </c>
      <c s="73" r="F189"/>
      <c s="68" r="G189"/>
      <c s="68" r="H189"/>
      <c s="26" r="I189"/>
      <c s="58" r="J189"/>
      <c s="29" r="K189">
        <v>429600000</v>
      </c>
      <c t="s" s="29" r="L189">
        <v>77</v>
      </c>
      <c t="s" s="29" r="M189">
        <v>77</v>
      </c>
      <c s="29" r="N189">
        <v>0.06814</v>
      </c>
      <c s="29" r="O189">
        <v>436500000</v>
      </c>
      <c s="26" r="P189"/>
      <c s="8" r="Q189"/>
      <c s="29" r="R189">
        <v>0.06763</v>
      </c>
      <c s="8" r="S189"/>
      <c s="8" r="T189"/>
    </row>
    <row r="190">
      <c s="27" r="A190">
        <v>7</v>
      </c>
      <c s="27" r="B190">
        <v>2</v>
      </c>
      <c s="8" r="C190">
        <v>21</v>
      </c>
      <c s="21" r="D190">
        <v>15</v>
      </c>
      <c s="14" r="E190">
        <f>((1/(INDEX(E0!J$14:J$62,C190,1)-INDEX(E0!J$14:J$62,D190,1))))*100000000</f>
        <v>528.652992175936</v>
      </c>
      <c s="73" r="F190"/>
      <c s="68" r="G190"/>
      <c s="68" r="H190"/>
      <c s="26" r="I190"/>
      <c s="58" r="J190"/>
      <c t="s" s="29" r="K190">
        <v>77</v>
      </c>
      <c t="s" s="29" r="L190">
        <v>77</v>
      </c>
      <c t="s" s="29" r="M190">
        <v>77</v>
      </c>
      <c s="29" r="N190">
        <v>0.007609</v>
      </c>
      <c s="26" r="O190"/>
      <c s="26" r="P190"/>
      <c s="8" r="Q190"/>
      <c s="29" r="R190">
        <v>0.007777</v>
      </c>
      <c s="8" r="S190"/>
      <c s="8" r="T190"/>
    </row>
    <row r="191">
      <c s="27" r="A191">
        <v>7</v>
      </c>
      <c s="27" r="B191">
        <v>2</v>
      </c>
      <c s="8" r="C191">
        <v>21</v>
      </c>
      <c s="21" r="D191">
        <v>16</v>
      </c>
      <c s="14" r="E191">
        <f>((1/(INDEX(E0!J$14:J$62,C191,1)-INDEX(E0!J$14:J$62,D191,1))))*100000000</f>
        <v>529.52078369076</v>
      </c>
      <c s="73" r="F191"/>
      <c s="58" r="G191"/>
      <c s="68" r="H191"/>
      <c s="24" r="I191"/>
      <c s="26" r="J191"/>
      <c s="29" r="K191">
        <v>2231000</v>
      </c>
      <c t="s" s="29" r="L191">
        <v>77</v>
      </c>
      <c t="s" s="29" r="M191">
        <v>77</v>
      </c>
      <c s="29" r="N191">
        <v>0.08066</v>
      </c>
      <c s="29" r="O191">
        <v>3017000</v>
      </c>
      <c s="26" r="P191"/>
      <c s="8" r="Q191"/>
      <c s="29" r="R191">
        <v>0.08276</v>
      </c>
      <c s="8" r="S191"/>
      <c s="8" r="T191"/>
    </row>
    <row r="192">
      <c s="27" r="A192">
        <v>7</v>
      </c>
      <c s="27" r="B192">
        <v>2</v>
      </c>
      <c s="8" r="C192">
        <v>21</v>
      </c>
      <c s="21" r="D192">
        <v>17</v>
      </c>
      <c s="14" r="E192">
        <f>((1/(INDEX(E0!J$14:J$62,C192,1)-INDEX(E0!J$14:J$62,D192,1))))*100000000</f>
        <v>536.970412930248</v>
      </c>
      <c s="73" r="F192"/>
      <c s="68" r="G192"/>
      <c s="68" r="H192"/>
      <c s="26" r="I192"/>
      <c s="58" r="J192"/>
      <c t="s" s="29" r="K192">
        <v>77</v>
      </c>
      <c s="29" r="L192">
        <v>19.59</v>
      </c>
      <c s="29" r="M192">
        <v>0.01345</v>
      </c>
      <c t="s" s="29" r="N192">
        <v>77</v>
      </c>
      <c s="26" r="O192"/>
      <c s="29" r="P192">
        <v>21.05</v>
      </c>
      <c s="29" r="Q192">
        <v>0.01319</v>
      </c>
      <c s="8" r="R192"/>
      <c s="26" r="S192"/>
      <c s="26" r="T192"/>
    </row>
    <row r="193">
      <c s="27" r="A193">
        <v>7</v>
      </c>
      <c s="27" r="B193">
        <v>2</v>
      </c>
      <c s="8" r="C193">
        <v>21</v>
      </c>
      <c s="21" r="D193">
        <v>18</v>
      </c>
      <c s="14" r="E193">
        <f>((1/(INDEX(E0!J$14:J$62,C193,1)-INDEX(E0!J$14:J$62,D193,1))))*100000000</f>
        <v>17182.1305841924</v>
      </c>
      <c s="73" r="F193"/>
      <c s="68" r="G193"/>
      <c s="68" r="H193"/>
      <c s="58" r="I193"/>
      <c s="26" r="J193"/>
      <c s="29" r="K193">
        <v>1986000</v>
      </c>
      <c t="s" s="29" r="L193">
        <v>77</v>
      </c>
      <c t="s" s="29" r="M193">
        <v>77</v>
      </c>
      <c s="29" r="N193">
        <v>0.0000002452</v>
      </c>
      <c s="29" r="O193">
        <v>1922000</v>
      </c>
      <c s="26" r="P193"/>
      <c s="8" r="Q193"/>
      <c s="29" r="R193">
        <v>0.0000002331</v>
      </c>
      <c s="8" r="S193"/>
      <c s="8" r="T193"/>
    </row>
    <row r="194">
      <c s="27" r="A194">
        <v>7</v>
      </c>
      <c s="27" r="B194">
        <v>2</v>
      </c>
      <c s="8" r="C194">
        <v>21</v>
      </c>
      <c s="21" r="D194">
        <v>20</v>
      </c>
      <c s="14" r="E194"/>
      <c s="73" r="F194"/>
      <c s="68" r="G194"/>
      <c s="68" r="H194"/>
      <c s="26" r="I194"/>
      <c s="58" r="J194"/>
      <c t="s" s="29" r="K194">
        <v>77</v>
      </c>
      <c t="s" s="29" r="L194">
        <v>77</v>
      </c>
      <c s="29" r="M194">
        <v>0.00000000067</v>
      </c>
      <c t="s" s="29" r="N194">
        <v>77</v>
      </c>
      <c s="26" r="O194"/>
      <c s="26" r="P194"/>
      <c s="26" r="Q194"/>
      <c s="8" r="R194"/>
      <c s="8" r="S194"/>
      <c s="8" r="T194"/>
    </row>
    <row r="195">
      <c s="27" r="A195">
        <v>7</v>
      </c>
      <c s="27" r="B195">
        <v>2</v>
      </c>
      <c s="8" r="C195">
        <v>22</v>
      </c>
      <c s="21" r="D195">
        <v>1</v>
      </c>
      <c s="14" r="E195">
        <f>((1/(INDEX(E0!J$14:J$62,C195,1)-INDEX(E0!J$14:J$62,D195,1))))*100000000</f>
        <v>23.7946804612361</v>
      </c>
      <c s="73" r="F195"/>
      <c s="68" r="G195"/>
      <c s="68" r="H195"/>
      <c s="26" r="I195"/>
      <c s="58" r="J195"/>
      <c t="s" s="29" r="K195">
        <v>77</v>
      </c>
      <c t="s" s="29" r="L195">
        <v>77</v>
      </c>
      <c t="s" s="29" r="M195">
        <v>77</v>
      </c>
      <c s="29" r="N195">
        <v>20980</v>
      </c>
      <c s="26" r="O195"/>
      <c s="26" r="P195"/>
      <c s="8" r="Q195"/>
      <c s="29" r="R195">
        <v>16760</v>
      </c>
      <c s="8" r="S195"/>
      <c s="8" r="T195"/>
    </row>
    <row r="196">
      <c s="27" r="A196">
        <v>7</v>
      </c>
      <c s="27" r="B196">
        <v>2</v>
      </c>
      <c s="8" r="C196">
        <v>22</v>
      </c>
      <c s="21" r="D196">
        <v>2</v>
      </c>
      <c s="14" r="E196">
        <f>((1/(INDEX(E0!J$14:J$62,C196,1)-INDEX(E0!J$14:J$62,D196,1))))*100000000</f>
        <v>122.439484284892</v>
      </c>
      <c s="73" r="F196"/>
      <c s="68" r="G196"/>
      <c s="68" r="H196"/>
      <c s="26" r="I196"/>
      <c s="58" r="J196"/>
      <c s="29" r="K196">
        <v>11980000000</v>
      </c>
      <c t="s" s="29" r="L196">
        <v>77</v>
      </c>
      <c t="s" s="29" r="M196">
        <v>77</v>
      </c>
      <c s="29" r="N196">
        <v>52.86</v>
      </c>
      <c s="29" r="O196">
        <v>12840000000</v>
      </c>
      <c s="26" r="P196"/>
      <c s="8" r="Q196"/>
      <c s="29" r="R196">
        <v>56.76</v>
      </c>
      <c s="8" r="S196"/>
      <c s="8" r="T196"/>
    </row>
    <row r="197">
      <c s="27" r="A197">
        <v>7</v>
      </c>
      <c s="27" r="B197">
        <v>2</v>
      </c>
      <c s="8" r="C197">
        <v>22</v>
      </c>
      <c s="21" r="D197">
        <v>3</v>
      </c>
      <c s="14" r="E197">
        <f>((1/(INDEX(E0!J$14:J$62,C197,1)-INDEX(E0!J$14:J$62,D197,1))))*100000000</f>
        <v>130.835936968479</v>
      </c>
      <c s="73" r="F197"/>
      <c s="68" r="G197"/>
      <c s="68" r="H197"/>
      <c s="26" r="I197"/>
      <c s="58" r="J197"/>
      <c t="s" s="29" r="K197">
        <v>77</v>
      </c>
      <c s="29" r="L197">
        <v>88060</v>
      </c>
      <c t="s" s="29" r="M197">
        <v>77</v>
      </c>
      <c t="s" s="29" r="N197">
        <v>77</v>
      </c>
      <c s="26" r="O197"/>
      <c s="29" r="P197">
        <v>102300</v>
      </c>
      <c s="8" r="Q197"/>
      <c s="8" r="R197"/>
      <c s="8" r="S197"/>
      <c s="8" r="T197"/>
    </row>
    <row r="198">
      <c s="27" r="A198">
        <v>7</v>
      </c>
      <c s="27" r="B198">
        <v>2</v>
      </c>
      <c s="8" r="C198">
        <v>22</v>
      </c>
      <c s="21" r="D198">
        <v>4</v>
      </c>
      <c s="14" r="E198">
        <f>((1/(INDEX(E0!J$14:J$62,C198,1)-INDEX(E0!J$14:J$62,D198,1))))*100000000</f>
        <v>130.8386759126</v>
      </c>
      <c s="73" r="F198"/>
      <c s="68" r="G198"/>
      <c s="68" r="H198"/>
      <c s="26" r="I198"/>
      <c s="58" r="J198"/>
      <c t="s" s="29" r="K198">
        <v>77</v>
      </c>
      <c s="29" r="L198">
        <v>197700</v>
      </c>
      <c s="29" r="M198">
        <v>0.09727</v>
      </c>
      <c t="s" s="29" r="N198">
        <v>77</v>
      </c>
      <c s="26" r="O198"/>
      <c s="29" r="P198">
        <v>230200</v>
      </c>
      <c s="29" r="Q198">
        <v>0.1065</v>
      </c>
      <c s="8" r="R198"/>
      <c s="8" r="S198"/>
      <c s="8" r="T198"/>
    </row>
    <row r="199">
      <c s="27" r="A199">
        <v>7</v>
      </c>
      <c s="27" r="B199">
        <v>2</v>
      </c>
      <c s="8" r="C199">
        <v>22</v>
      </c>
      <c s="21" r="D199">
        <v>5</v>
      </c>
      <c s="14" r="E199">
        <f>((1/(INDEX(E0!J$14:J$62,C199,1)-INDEX(E0!J$14:J$62,D199,1))))*100000000</f>
        <v>130.888339157864</v>
      </c>
      <c s="73" r="F199"/>
      <c s="68" r="G199"/>
      <c s="68" r="H199"/>
      <c s="26" r="I199"/>
      <c s="58" r="J199"/>
      <c t="s" s="29" r="K199">
        <v>77</v>
      </c>
      <c s="29" r="L199">
        <v>153400</v>
      </c>
      <c s="29" r="M199">
        <v>0.1895</v>
      </c>
      <c t="s" s="29" r="N199">
        <v>77</v>
      </c>
      <c s="26" r="O199"/>
      <c s="29" r="P199">
        <v>178800</v>
      </c>
      <c s="29" r="Q199">
        <v>0.1719</v>
      </c>
      <c s="8" r="R199"/>
      <c s="8" r="S199"/>
      <c s="8" r="T199"/>
    </row>
    <row r="200">
      <c s="27" r="A200">
        <v>7</v>
      </c>
      <c s="27" r="B200">
        <v>2</v>
      </c>
      <c s="8" r="C200">
        <v>22</v>
      </c>
      <c s="21" r="D200">
        <v>6</v>
      </c>
      <c s="14" r="E200">
        <f>((1/(INDEX(E0!J$14:J$62,C200,1)-INDEX(E0!J$14:J$62,D200,1))))*100000000</f>
        <v>131.00219297671</v>
      </c>
      <c s="73" r="F200"/>
      <c s="68" r="G200"/>
      <c s="68" r="H200"/>
      <c s="26" r="I200"/>
      <c s="58" r="J200"/>
      <c t="s" s="29" r="K200">
        <v>77</v>
      </c>
      <c t="s" s="29" r="L200">
        <v>77</v>
      </c>
      <c t="s" s="29" r="M200">
        <v>77</v>
      </c>
      <c s="29" r="N200">
        <v>36.95</v>
      </c>
      <c s="26" r="O200"/>
      <c s="26" r="P200"/>
      <c s="8" r="Q200"/>
      <c s="29" r="R200">
        <v>33.87</v>
      </c>
      <c s="8" r="S200"/>
      <c s="8" r="T200"/>
    </row>
    <row r="201">
      <c s="27" r="A201">
        <v>7</v>
      </c>
      <c s="27" r="B201">
        <v>2</v>
      </c>
      <c s="8" r="C201">
        <v>22</v>
      </c>
      <c s="21" r="D201">
        <v>7</v>
      </c>
      <c s="14" r="E201">
        <f>((1/(INDEX(E0!J$14:J$62,C201,1)-INDEX(E0!J$14:J$62,D201,1))))*100000000</f>
        <v>137.206207208814</v>
      </c>
      <c s="73" r="F201"/>
      <c s="68" r="G201"/>
      <c s="68" r="H201"/>
      <c s="26" r="I201"/>
      <c s="58" r="J201"/>
      <c t="s" s="29" r="K201">
        <v>77</v>
      </c>
      <c s="29" r="L201">
        <v>12.85</v>
      </c>
      <c s="29" r="M201">
        <v>0.01036</v>
      </c>
      <c t="s" s="29" r="N201">
        <v>77</v>
      </c>
      <c s="26" r="O201"/>
      <c s="29" r="P201">
        <v>14.18</v>
      </c>
      <c s="29" r="Q201">
        <v>0.01161</v>
      </c>
      <c s="8" r="R201"/>
      <c s="8" r="S201"/>
      <c s="8" r="T201"/>
    </row>
    <row r="202">
      <c s="27" r="A202">
        <v>7</v>
      </c>
      <c s="27" r="B202">
        <v>2</v>
      </c>
      <c s="8" r="C202">
        <v>22</v>
      </c>
      <c s="21" r="D202">
        <v>8</v>
      </c>
      <c s="14" r="E202">
        <f>((1/(INDEX(E0!J$14:J$62,C202,1)-INDEX(E0!J$14:J$62,D202,1))))*100000000</f>
        <v>474.473334598596</v>
      </c>
      <c s="73" r="F202"/>
      <c s="68" r="G202"/>
      <c s="68" r="H202"/>
      <c s="26" r="I202"/>
      <c s="58" r="J202"/>
      <c s="29" r="K202">
        <v>3472000000</v>
      </c>
      <c t="s" s="29" r="L202">
        <v>77</v>
      </c>
      <c t="s" s="29" r="M202">
        <v>77</v>
      </c>
      <c s="29" r="N202">
        <v>1.021</v>
      </c>
      <c s="29" r="O202">
        <v>3562000000</v>
      </c>
      <c s="26" r="P202"/>
      <c s="8" r="Q202"/>
      <c s="29" r="R202">
        <v>1.048</v>
      </c>
      <c s="8" r="S202"/>
      <c s="8" r="T202"/>
    </row>
    <row r="203">
      <c s="27" r="A203">
        <v>7</v>
      </c>
      <c s="27" r="B203">
        <v>2</v>
      </c>
      <c s="8" r="C203">
        <v>22</v>
      </c>
      <c s="21" r="D203">
        <v>9</v>
      </c>
      <c s="14" r="E203">
        <f>((1/(INDEX(E0!J$14:J$62,C203,1)-INDEX(E0!J$14:J$62,D203,1))))*100000000</f>
        <v>508.595259892178</v>
      </c>
      <c s="73" r="F203"/>
      <c s="68" r="G203"/>
      <c s="68" r="H203"/>
      <c s="26" r="I203"/>
      <c s="58" r="J203"/>
      <c t="s" s="29" r="K203">
        <v>77</v>
      </c>
      <c t="s" s="29" r="L203">
        <v>77</v>
      </c>
      <c t="s" s="29" r="M203">
        <v>77</v>
      </c>
      <c s="29" r="N203">
        <v>0.7207</v>
      </c>
      <c s="26" r="O203"/>
      <c s="26" r="P203"/>
      <c s="8" r="Q203"/>
      <c s="29" r="R203">
        <v>0.7067</v>
      </c>
      <c s="8" r="S203"/>
      <c s="8" r="T203"/>
    </row>
    <row r="204">
      <c s="27" r="A204">
        <v>7</v>
      </c>
      <c s="27" r="B204">
        <v>2</v>
      </c>
      <c s="8" r="C204">
        <v>22</v>
      </c>
      <c s="21" r="D204">
        <v>10</v>
      </c>
      <c s="14" r="E204">
        <f>((1/(INDEX(E0!J$14:J$62,C204,1)-INDEX(E0!J$14:J$62,D204,1))))*100000000</f>
        <v>509.009467576097</v>
      </c>
      <c s="73" r="F204"/>
      <c s="68" r="G204"/>
      <c s="68" r="H204"/>
      <c s="26" r="I204"/>
      <c s="58" r="J204"/>
      <c t="s" s="29" r="K204">
        <v>77</v>
      </c>
      <c s="29" r="L204">
        <v>24620</v>
      </c>
      <c t="s" s="29" r="M204">
        <v>77</v>
      </c>
      <c t="s" s="29" r="N204">
        <v>77</v>
      </c>
      <c s="26" r="O204"/>
      <c s="29" r="P204">
        <v>25050</v>
      </c>
      <c s="8" r="Q204"/>
      <c s="8" r="R204"/>
      <c s="8" r="S204"/>
      <c s="8" r="T204"/>
    </row>
    <row r="205">
      <c s="27" r="A205">
        <v>7</v>
      </c>
      <c s="27" r="B205">
        <v>2</v>
      </c>
      <c s="8" r="C205">
        <v>22</v>
      </c>
      <c s="21" r="D205">
        <v>11</v>
      </c>
      <c s="14" r="E205">
        <f>((1/(INDEX(E0!J$14:J$62,C205,1)-INDEX(E0!J$14:J$62,D205,1))))*100000000</f>
        <v>509.009467576097</v>
      </c>
      <c s="73" r="F205"/>
      <c s="68" r="G205"/>
      <c s="68" r="H205"/>
      <c s="26" r="I205"/>
      <c s="58" r="J205"/>
      <c t="s" s="29" r="K205">
        <v>77</v>
      </c>
      <c s="29" r="L205">
        <v>55380</v>
      </c>
      <c s="29" r="M205">
        <v>0.008023</v>
      </c>
      <c t="s" s="29" r="N205">
        <v>77</v>
      </c>
      <c s="26" r="O205"/>
      <c s="29" r="P205">
        <v>56350</v>
      </c>
      <c s="29" r="Q205">
        <v>0.008197</v>
      </c>
      <c s="8" r="R205"/>
      <c s="26" r="S205"/>
      <c s="26" r="T205"/>
    </row>
    <row r="206">
      <c s="27" r="A206">
        <v>7</v>
      </c>
      <c s="27" r="B206">
        <v>2</v>
      </c>
      <c s="8" r="C206">
        <v>22</v>
      </c>
      <c s="21" r="D206">
        <v>12</v>
      </c>
      <c s="14" r="E206">
        <f>((1/(INDEX(E0!J$14:J$62,C206,1)-INDEX(E0!J$14:J$62,D206,1))))*100000000</f>
        <v>509.009467576097</v>
      </c>
      <c s="73" r="F206"/>
      <c s="68" r="G206"/>
      <c s="68" r="H206"/>
      <c s="26" r="I206"/>
      <c s="58" r="J206"/>
      <c t="s" s="29" r="K206">
        <v>77</v>
      </c>
      <c s="29" r="L206">
        <v>43060</v>
      </c>
      <c s="29" r="M206">
        <v>0.002771</v>
      </c>
      <c t="s" s="29" r="N206">
        <v>77</v>
      </c>
      <c s="26" r="O206"/>
      <c s="29" r="P206">
        <v>43820</v>
      </c>
      <c s="29" r="Q206">
        <v>0.002659</v>
      </c>
      <c s="8" r="R206"/>
      <c s="8" r="S206"/>
      <c s="8" r="T206"/>
    </row>
    <row r="207">
      <c s="27" r="A207">
        <v>7</v>
      </c>
      <c s="27" r="B207">
        <v>2</v>
      </c>
      <c s="8" r="C207">
        <v>22</v>
      </c>
      <c s="21" r="D207">
        <v>13</v>
      </c>
      <c s="14" r="E207">
        <f>((1/(INDEX(E0!J$14:J$62,C207,1)-INDEX(E0!J$14:J$62,D207,1))))*100000000</f>
        <v>528.652992175936</v>
      </c>
      <c s="73" r="F207"/>
      <c s="68" r="G207"/>
      <c s="68" r="H207"/>
      <c s="26" r="I207"/>
      <c s="58" r="J207"/>
      <c s="29" r="K207">
        <v>5721000</v>
      </c>
      <c t="s" s="29" r="L207">
        <v>77</v>
      </c>
      <c t="s" s="29" r="M207">
        <v>77</v>
      </c>
      <c s="29" r="N207">
        <v>0.000000007319</v>
      </c>
      <c s="29" r="O207">
        <v>5823000</v>
      </c>
      <c s="26" r="P207"/>
      <c s="8" r="Q207"/>
      <c s="29" r="R207">
        <v>0.00000001525</v>
      </c>
      <c s="8" r="S207"/>
      <c s="8" r="T207"/>
    </row>
    <row r="208">
      <c s="27" r="A208">
        <v>7</v>
      </c>
      <c s="27" r="B208">
        <v>2</v>
      </c>
      <c s="8" r="C208">
        <v>22</v>
      </c>
      <c s="21" r="D208">
        <v>14</v>
      </c>
      <c s="14" r="E208">
        <f>((1/(INDEX(E0!J$14:J$62,C208,1)-INDEX(E0!J$14:J$62,D208,1))))*100000000</f>
        <v>528.652992175936</v>
      </c>
      <c s="73" r="F208"/>
      <c s="68" r="G208"/>
      <c s="68" r="H208"/>
      <c s="26" r="I208"/>
      <c s="58" r="J208"/>
      <c s="29" r="K208">
        <v>85520000</v>
      </c>
      <c t="s" s="29" r="L208">
        <v>77</v>
      </c>
      <c t="s" s="29" r="M208">
        <v>77</v>
      </c>
      <c s="29" r="N208">
        <v>0.01703</v>
      </c>
      <c s="29" r="O208">
        <v>86870000</v>
      </c>
      <c s="26" r="P208"/>
      <c s="8" r="Q208"/>
      <c s="29" r="R208">
        <v>0.01675</v>
      </c>
      <c s="8" r="S208"/>
      <c s="8" r="T208"/>
    </row>
    <row r="209">
      <c s="27" r="A209">
        <v>7</v>
      </c>
      <c s="27" r="B209">
        <v>2</v>
      </c>
      <c s="8" r="C209">
        <v>22</v>
      </c>
      <c s="21" r="D209">
        <v>15</v>
      </c>
      <c s="14" r="E209">
        <f>((1/(INDEX(E0!J$14:J$62,C209,1)-INDEX(E0!J$14:J$62,D209,1))))*100000000</f>
        <v>528.652992175936</v>
      </c>
      <c s="73" r="F209"/>
      <c s="68" r="G209"/>
      <c s="68" r="H209"/>
      <c s="26" r="I209"/>
      <c s="58" r="J209"/>
      <c s="29" r="K209">
        <v>482500000</v>
      </c>
      <c t="s" s="29" r="L209">
        <v>77</v>
      </c>
      <c t="s" s="29" r="M209">
        <v>77</v>
      </c>
      <c s="29" r="N209">
        <v>0.212</v>
      </c>
      <c s="29" r="O209">
        <v>491200000</v>
      </c>
      <c s="26" r="P209"/>
      <c s="8" r="Q209"/>
      <c s="29" r="R209">
        <v>0.2156</v>
      </c>
      <c s="8" r="S209"/>
      <c s="8" r="T209"/>
    </row>
    <row r="210">
      <c s="27" r="A210">
        <v>7</v>
      </c>
      <c s="27" r="B210">
        <v>2</v>
      </c>
      <c s="8" r="C210">
        <v>22</v>
      </c>
      <c s="21" r="D210">
        <v>16</v>
      </c>
      <c s="14" r="E210">
        <f>((1/(INDEX(E0!J$14:J$62,C210,1)-INDEX(E0!J$14:J$62,D210,1))))*100000000</f>
        <v>529.52078369076</v>
      </c>
      <c s="73" r="F210"/>
      <c s="68" r="G210"/>
      <c s="68" r="H210"/>
      <c s="26" r="I210"/>
      <c s="58" r="J210"/>
      <c s="29" r="K210">
        <v>576900</v>
      </c>
      <c t="s" s="29" r="L210">
        <v>77</v>
      </c>
      <c t="s" s="29" r="M210">
        <v>77</v>
      </c>
      <c s="29" r="N210">
        <v>0.03661</v>
      </c>
      <c s="29" r="O210">
        <v>760200</v>
      </c>
      <c s="26" r="P210"/>
      <c s="8" r="Q210"/>
      <c s="29" r="R210">
        <v>0.03738</v>
      </c>
      <c s="8" r="S210"/>
      <c s="8" r="T210"/>
    </row>
    <row r="211">
      <c s="27" r="A211">
        <v>7</v>
      </c>
      <c s="27" r="B211">
        <v>2</v>
      </c>
      <c s="8" r="C211">
        <v>22</v>
      </c>
      <c s="21" r="D211">
        <v>17</v>
      </c>
      <c s="14" r="E211">
        <f>((1/(INDEX(E0!J$14:J$62,C211,1)-INDEX(E0!J$14:J$62,D211,1))))*100000000</f>
        <v>536.970412930248</v>
      </c>
      <c s="73" r="F211"/>
      <c s="68" r="G211"/>
      <c s="68" r="H211"/>
      <c s="26" r="I211"/>
      <c s="58" r="J211"/>
      <c t="s" s="29" r="K211">
        <v>77</v>
      </c>
      <c s="29" r="L211">
        <v>3.791</v>
      </c>
      <c s="29" r="M211">
        <v>0.002948</v>
      </c>
      <c t="s" s="29" r="N211">
        <v>77</v>
      </c>
      <c s="26" r="O211"/>
      <c s="29" r="P211">
        <v>4.114</v>
      </c>
      <c s="29" r="Q211">
        <v>0.003241</v>
      </c>
      <c s="8" r="R211"/>
      <c s="8" r="S211"/>
      <c s="8" r="T211"/>
    </row>
    <row r="212">
      <c s="27" r="A212">
        <v>7</v>
      </c>
      <c s="27" r="B212">
        <v>2</v>
      </c>
      <c s="8" r="C212">
        <v>22</v>
      </c>
      <c s="21" r="D212">
        <v>18</v>
      </c>
      <c s="14" r="E212">
        <f>((1/(INDEX(E0!J$14:J$62,C212,1)-INDEX(E0!J$14:J$62,D212,1))))*100000000</f>
        <v>17182.1305841924</v>
      </c>
      <c s="73" r="F212"/>
      <c s="68" r="G212"/>
      <c s="68" r="H212"/>
      <c s="26" r="I212"/>
      <c s="58" r="J212"/>
      <c s="29" r="K212">
        <v>2023000</v>
      </c>
      <c t="s" s="29" r="L212">
        <v>77</v>
      </c>
      <c t="s" s="29" r="M212">
        <v>77</v>
      </c>
      <c s="29" r="N212">
        <v>0.0000004663</v>
      </c>
      <c s="29" r="O212">
        <v>1961000</v>
      </c>
      <c s="26" r="P212"/>
      <c s="8" r="Q212"/>
      <c s="29" r="R212">
        <v>0.0000004446</v>
      </c>
      <c s="8" r="S212"/>
      <c s="8" r="T212"/>
    </row>
    <row r="213">
      <c s="27" r="A213">
        <v>7</v>
      </c>
      <c s="27" r="B213">
        <v>2</v>
      </c>
      <c s="8" r="C213">
        <v>22</v>
      </c>
      <c s="21" r="D213">
        <v>20</v>
      </c>
      <c s="14" r="E213"/>
      <c s="73" r="F213"/>
      <c s="68" r="G213"/>
      <c s="68" r="H213"/>
      <c s="26" r="I213"/>
      <c s="58" r="J213"/>
      <c t="s" s="29" r="K213">
        <v>77</v>
      </c>
      <c s="29" r="L213">
        <v>0.000000000000223</v>
      </c>
      <c t="s" s="29" r="M213">
        <v>77</v>
      </c>
      <c t="s" s="29" r="N213">
        <v>77</v>
      </c>
      <c s="26" r="O213"/>
      <c s="26" r="P213"/>
      <c s="8" r="Q213"/>
      <c s="8" r="R213"/>
      <c s="8" r="S213"/>
      <c s="8" r="T213"/>
    </row>
    <row r="214">
      <c s="27" r="A214">
        <v>7</v>
      </c>
      <c s="27" r="B214">
        <v>2</v>
      </c>
      <c s="8" r="C214">
        <v>22</v>
      </c>
      <c s="21" r="D214">
        <v>21</v>
      </c>
      <c s="14" r="E214"/>
      <c s="73" r="F214"/>
      <c s="68" r="G214"/>
      <c s="68" r="H214"/>
      <c s="26" r="I214"/>
      <c s="58" r="J214"/>
      <c t="s" s="29" r="K214">
        <v>77</v>
      </c>
      <c s="29" r="L214">
        <v>0.000000000000321</v>
      </c>
      <c s="29" r="M214">
        <v>0.0000006254</v>
      </c>
      <c t="s" s="29" r="N214">
        <v>77</v>
      </c>
      <c s="26" r="O214"/>
      <c s="26" r="P214"/>
      <c s="26" r="Q214"/>
      <c s="8" r="R214"/>
      <c s="8" r="S214"/>
      <c s="8" r="T214"/>
    </row>
    <row r="215">
      <c s="27" r="A215">
        <v>7</v>
      </c>
      <c s="27" r="B215">
        <v>2</v>
      </c>
      <c s="8" r="C215">
        <v>23</v>
      </c>
      <c s="21" r="D215">
        <v>1</v>
      </c>
      <c s="14" r="E215">
        <f>((1/(INDEX(E0!J$14:J$62,C215,1)-INDEX(E0!J$14:J$62,D215,1))))*100000000</f>
        <v>23.7765762681237</v>
      </c>
      <c s="73" r="F215"/>
      <c s="68" r="G215"/>
      <c s="68" r="H215"/>
      <c s="26" r="I215"/>
      <c s="58" r="J215"/>
      <c t="s" s="29" r="K215">
        <v>77</v>
      </c>
      <c t="s" s="29" r="L215">
        <v>77</v>
      </c>
      <c s="29" r="M215">
        <v>3.598</v>
      </c>
      <c t="s" s="29" r="N215">
        <v>77</v>
      </c>
      <c s="26" r="O215"/>
      <c s="26" r="P215"/>
      <c s="29" r="Q215">
        <v>0.6037</v>
      </c>
      <c s="8" r="R215"/>
      <c s="8" r="S215"/>
      <c s="8" r="T215"/>
    </row>
    <row r="216">
      <c s="27" r="A216">
        <v>7</v>
      </c>
      <c s="27" r="B216">
        <v>2</v>
      </c>
      <c s="8" r="C216">
        <v>23</v>
      </c>
      <c s="21" r="D216">
        <v>2</v>
      </c>
      <c s="14" r="E216">
        <f>((1/(INDEX(E0!J$14:J$62,C216,1)-INDEX(E0!J$14:J$62,D216,1))))*100000000</f>
        <v>121.961630870928</v>
      </c>
      <c s="73" r="F216"/>
      <c s="68" r="G216"/>
      <c s="68" r="H216"/>
      <c s="26" r="I216"/>
      <c s="58" r="J216"/>
      <c t="s" s="29" r="K216">
        <v>77</v>
      </c>
      <c s="29" r="L216">
        <v>521100</v>
      </c>
      <c s="29" r="M216">
        <v>0.01059</v>
      </c>
      <c t="s" s="29" r="N216">
        <v>77</v>
      </c>
      <c s="26" r="O216"/>
      <c s="29" r="P216">
        <v>565300</v>
      </c>
      <c s="29" r="Q216">
        <v>0.01306</v>
      </c>
      <c s="8" r="R216"/>
      <c s="8" r="S216"/>
      <c s="8" r="T216"/>
    </row>
    <row r="217">
      <c s="27" r="A217">
        <v>7</v>
      </c>
      <c s="27" r="B217">
        <v>2</v>
      </c>
      <c s="8" r="C217">
        <v>23</v>
      </c>
      <c s="21" r="D217">
        <v>3</v>
      </c>
      <c s="14" r="E217">
        <f>((1/(INDEX(E0!J$14:J$62,C217,1)-INDEX(E0!J$14:J$62,D217,1))))*100000000</f>
        <v>130.290443456553</v>
      </c>
      <c s="73" r="F217"/>
      <c s="29" r="G217">
        <v>16110000000</v>
      </c>
      <c s="68" r="H217"/>
      <c s="26" r="I217"/>
      <c s="58" r="J217"/>
      <c s="29" r="K217">
        <v>15930000000</v>
      </c>
      <c t="s" s="29" r="L217">
        <v>77</v>
      </c>
      <c t="s" s="29" r="M217">
        <v>77</v>
      </c>
      <c t="s" s="29" r="N217">
        <v>77</v>
      </c>
      <c s="29" r="O217">
        <v>16100000000</v>
      </c>
      <c s="26" r="P217"/>
      <c s="8" r="Q217"/>
      <c s="8" r="R217"/>
      <c s="8" r="S217"/>
      <c s="8" r="T217"/>
    </row>
    <row r="218">
      <c s="27" r="A218">
        <v>7</v>
      </c>
      <c s="27" r="B218">
        <v>2</v>
      </c>
      <c s="8" r="C218">
        <v>23</v>
      </c>
      <c s="21" r="D218">
        <v>4</v>
      </c>
      <c s="14" r="E218">
        <f>((1/(INDEX(E0!J$14:J$62,C218,1)-INDEX(E0!J$14:J$62,D218,1))))*100000000</f>
        <v>130.293159609121</v>
      </c>
      <c s="73" r="F218"/>
      <c s="29" r="G218">
        <v>12090000000</v>
      </c>
      <c s="68" r="H218"/>
      <c s="26" r="I218"/>
      <c s="58" r="J218"/>
      <c s="29" r="K218">
        <v>11950000000</v>
      </c>
      <c t="s" s="29" r="L218">
        <v>77</v>
      </c>
      <c t="s" s="29" r="M218">
        <v>77</v>
      </c>
      <c s="29" r="N218">
        <v>4.174</v>
      </c>
      <c s="29" r="O218">
        <v>12070000000</v>
      </c>
      <c s="26" r="P218"/>
      <c s="8" r="Q218"/>
      <c s="29" r="R218">
        <v>4.284</v>
      </c>
      <c s="8" r="S218"/>
      <c s="8" r="T218"/>
    </row>
    <row r="219">
      <c s="27" r="A219">
        <v>7</v>
      </c>
      <c s="27" r="B219">
        <v>2</v>
      </c>
      <c s="8" r="C219">
        <v>23</v>
      </c>
      <c s="21" r="D219">
        <v>5</v>
      </c>
      <c s="14" r="E219">
        <f>((1/(INDEX(E0!J$14:J$62,C219,1)-INDEX(E0!J$14:J$62,D219,1))))*100000000</f>
        <v>130.342409509782</v>
      </c>
      <c s="73" r="F219"/>
      <c s="29" r="G219">
        <v>804800000</v>
      </c>
      <c s="68" r="H219"/>
      <c s="26" r="I219"/>
      <c s="58" r="J219"/>
      <c s="29" r="K219">
        <v>795600000</v>
      </c>
      <c t="s" s="29" r="L219">
        <v>77</v>
      </c>
      <c t="s" s="29" r="M219">
        <v>77</v>
      </c>
      <c s="29" r="N219">
        <v>0.00000002461</v>
      </c>
      <c s="29" r="O219">
        <v>803900000</v>
      </c>
      <c s="26" r="P219"/>
      <c s="8" r="Q219"/>
      <c s="29" r="R219">
        <v>0.00004831</v>
      </c>
      <c s="8" r="S219"/>
      <c s="8" r="T219"/>
    </row>
    <row r="220">
      <c s="27" r="A220">
        <v>7</v>
      </c>
      <c s="27" r="B220">
        <v>2</v>
      </c>
      <c s="8" r="C220">
        <v>23</v>
      </c>
      <c s="21" r="D220">
        <v>6</v>
      </c>
      <c s="14" r="E220">
        <f>((1/(INDEX(E0!J$14:J$62,C220,1)-INDEX(E0!J$14:J$62,D220,1))))*100000000</f>
        <v>130.455315140905</v>
      </c>
      <c s="73" r="F220"/>
      <c s="68" r="G220"/>
      <c s="68" r="H220"/>
      <c s="26" r="I220"/>
      <c s="58" r="J220"/>
      <c t="s" s="29" r="K220">
        <v>77</v>
      </c>
      <c t="s" s="29" r="L220">
        <v>77</v>
      </c>
      <c s="29" r="M220">
        <v>0.002381</v>
      </c>
      <c t="s" s="29" r="N220">
        <v>77</v>
      </c>
      <c s="26" r="O220"/>
      <c s="26" r="P220"/>
      <c s="29" r="Q220">
        <v>0.004809</v>
      </c>
      <c s="8" r="R220"/>
      <c s="8" r="S220"/>
      <c s="8" r="T220"/>
    </row>
    <row r="221">
      <c s="27" r="A221">
        <v>7</v>
      </c>
      <c s="27" r="B221">
        <v>2</v>
      </c>
      <c s="8" r="C221">
        <v>23</v>
      </c>
      <c s="21" r="D221">
        <v>7</v>
      </c>
      <c s="14" r="E221">
        <f>((1/(INDEX(E0!J$14:J$62,C221,1)-INDEX(E0!J$14:J$62,D221,1))))*100000000</f>
        <v>136.60642323402</v>
      </c>
      <c s="73" r="F221"/>
      <c s="68" r="G221"/>
      <c s="68" r="H221"/>
      <c s="26" r="I221"/>
      <c s="58" r="J221"/>
      <c s="29" r="K221">
        <v>710400</v>
      </c>
      <c t="s" s="29" r="L221">
        <v>77</v>
      </c>
      <c t="s" s="29" r="M221">
        <v>77</v>
      </c>
      <c s="29" r="N221">
        <v>1.678</v>
      </c>
      <c s="29" r="O221">
        <v>750000</v>
      </c>
      <c s="26" r="P221"/>
      <c s="8" r="Q221"/>
      <c s="29" r="R221">
        <v>1.663</v>
      </c>
      <c s="8" r="S221"/>
      <c s="8" r="T221"/>
    </row>
    <row r="222">
      <c s="27" r="A222">
        <v>7</v>
      </c>
      <c s="27" r="B222">
        <v>2</v>
      </c>
      <c s="8" r="C222">
        <v>23</v>
      </c>
      <c s="21" r="D222">
        <v>8</v>
      </c>
      <c s="14" r="E222">
        <f>((1/(INDEX(E0!J$14:J$62,C222,1)-INDEX(E0!J$14:J$62,D222,1))))*100000000</f>
        <v>467.377079828005</v>
      </c>
      <c s="73" r="F222"/>
      <c s="68" r="G222"/>
      <c s="68" r="H222"/>
      <c s="26" r="I222"/>
      <c s="58" r="J222"/>
      <c t="s" s="29" r="K222">
        <v>77</v>
      </c>
      <c s="29" r="L222">
        <v>218300</v>
      </c>
      <c s="29" r="M222">
        <v>0.0002205</v>
      </c>
      <c t="s" s="29" r="N222">
        <v>77</v>
      </c>
      <c s="26" r="O222"/>
      <c s="29" r="P222">
        <v>219900</v>
      </c>
      <c s="29" r="Q222">
        <v>0.0002477</v>
      </c>
      <c s="8" r="R222"/>
      <c s="8" r="S222"/>
      <c s="8" r="T222"/>
    </row>
    <row r="223">
      <c s="27" r="A223">
        <v>7</v>
      </c>
      <c s="27" r="B223">
        <v>2</v>
      </c>
      <c s="8" r="C223">
        <v>23</v>
      </c>
      <c s="21" r="D223">
        <v>9</v>
      </c>
      <c s="14" r="E223">
        <f>((1/(INDEX(E0!J$14:J$62,C223,1)-INDEX(E0!J$14:J$62,D223,1))))*100000000</f>
        <v>500.450405364828</v>
      </c>
      <c s="73" r="F223"/>
      <c s="68" r="G223"/>
      <c s="68" r="H223"/>
      <c s="26" r="I223"/>
      <c s="58" r="J223"/>
      <c t="s" s="29" r="K223">
        <v>77</v>
      </c>
      <c t="s" s="29" r="L223">
        <v>77</v>
      </c>
      <c s="29" r="M223">
        <v>0.00002248</v>
      </c>
      <c t="s" s="29" r="N223">
        <v>77</v>
      </c>
      <c s="26" r="O223"/>
      <c s="26" r="P223"/>
      <c s="29" r="Q223">
        <v>0.00003537</v>
      </c>
      <c s="8" r="R223"/>
      <c s="8" r="S223"/>
      <c s="8" r="T223"/>
    </row>
    <row r="224">
      <c s="27" r="A224">
        <v>7</v>
      </c>
      <c s="27" r="B224">
        <v>2</v>
      </c>
      <c s="8" r="C224">
        <v>23</v>
      </c>
      <c s="21" r="D224">
        <v>10</v>
      </c>
      <c s="14" r="E224">
        <f>((1/(INDEX(E0!J$14:J$62,C224,1)-INDEX(E0!J$14:J$62,D224,1))))*100000000</f>
        <v>500.851447460683</v>
      </c>
      <c s="73" r="F224"/>
      <c s="68" r="G224"/>
      <c s="68" r="H224"/>
      <c s="26" r="I224"/>
      <c s="58" r="J224"/>
      <c s="29" r="K224">
        <v>4973000000</v>
      </c>
      <c t="s" s="29" r="L224">
        <v>77</v>
      </c>
      <c t="s" s="29" r="M224">
        <v>77</v>
      </c>
      <c t="s" s="29" r="N224">
        <v>77</v>
      </c>
      <c s="29" r="O224">
        <v>4989000000</v>
      </c>
      <c s="26" r="P224"/>
      <c s="8" r="Q224"/>
      <c s="8" r="R224"/>
      <c s="8" r="S224"/>
      <c s="8" r="T224"/>
    </row>
    <row r="225">
      <c s="27" r="A225">
        <v>7</v>
      </c>
      <c s="27" r="B225">
        <v>2</v>
      </c>
      <c s="8" r="C225">
        <v>23</v>
      </c>
      <c s="21" r="D225">
        <v>11</v>
      </c>
      <c s="14" r="E225">
        <f>((1/(INDEX(E0!J$14:J$62,C225,1)-INDEX(E0!J$14:J$62,D225,1))))*100000000</f>
        <v>500.851447460683</v>
      </c>
      <c s="73" r="F225"/>
      <c s="68" r="G225"/>
      <c s="68" r="H225"/>
      <c s="26" r="I225"/>
      <c s="58" r="J225"/>
      <c s="29" r="K225">
        <v>3730000000</v>
      </c>
      <c t="s" s="29" r="L225">
        <v>77</v>
      </c>
      <c t="s" s="29" r="M225">
        <v>77</v>
      </c>
      <c s="29" r="N225">
        <v>0.08826</v>
      </c>
      <c s="29" r="O225">
        <v>3742000000</v>
      </c>
      <c s="26" r="P225"/>
      <c s="8" r="Q225"/>
      <c s="29" r="R225">
        <v>0.08886</v>
      </c>
      <c s="8" r="S225"/>
      <c s="8" r="T225"/>
    </row>
    <row r="226">
      <c s="27" r="A226">
        <v>7</v>
      </c>
      <c s="27" r="B226">
        <v>2</v>
      </c>
      <c s="8" r="C226">
        <v>23</v>
      </c>
      <c s="21" r="D226">
        <v>12</v>
      </c>
      <c s="14" r="E226">
        <f>((1/(INDEX(E0!J$14:J$62,C226,1)-INDEX(E0!J$14:J$62,D226,1))))*100000000</f>
        <v>500.851447460683</v>
      </c>
      <c s="73" r="F226"/>
      <c s="68" r="G226"/>
      <c s="68" r="H226"/>
      <c s="26" r="I226"/>
      <c s="58" r="J226"/>
      <c s="29" r="K226">
        <v>248600000</v>
      </c>
      <c t="s" s="29" r="L226">
        <v>77</v>
      </c>
      <c t="s" s="29" r="M226">
        <v>77</v>
      </c>
      <c s="29" r="N226">
        <v>0.000000004435</v>
      </c>
      <c s="29" r="O226">
        <v>249400000</v>
      </c>
      <c s="26" r="P226"/>
      <c s="8" r="Q226"/>
      <c s="29" r="R226">
        <v>0.000000001375</v>
      </c>
      <c s="8" r="S226"/>
      <c s="8" r="T226"/>
    </row>
    <row r="227">
      <c s="27" r="A227">
        <v>7</v>
      </c>
      <c s="27" r="B227">
        <v>2</v>
      </c>
      <c s="8" r="C227">
        <v>23</v>
      </c>
      <c s="21" r="D227">
        <v>13</v>
      </c>
      <c s="14" r="E227">
        <f>((1/(INDEX(E0!J$14:J$62,C227,1)-INDEX(E0!J$14:J$62,D227,1))))*100000000</f>
        <v>519.858598461219</v>
      </c>
      <c s="73" r="F227"/>
      <c s="68" r="G227"/>
      <c s="68" r="H227"/>
      <c s="26" r="I227"/>
      <c s="58" r="J227"/>
      <c t="s" s="29" r="K227">
        <v>77</v>
      </c>
      <c s="29" r="L227">
        <v>19430</v>
      </c>
      <c s="29" r="M227">
        <v>0.0009254</v>
      </c>
      <c t="s" s="29" r="N227">
        <v>77</v>
      </c>
      <c s="26" r="O227"/>
      <c s="29" r="P227">
        <v>19450</v>
      </c>
      <c s="29" r="Q227">
        <v>0.001044</v>
      </c>
      <c s="8" r="R227"/>
      <c s="8" r="S227"/>
      <c s="8" r="T227"/>
    </row>
    <row r="228">
      <c s="27" r="A228">
        <v>7</v>
      </c>
      <c s="27" r="B228">
        <v>2</v>
      </c>
      <c s="8" r="C228">
        <v>23</v>
      </c>
      <c s="21" r="D228">
        <v>14</v>
      </c>
      <c s="14" r="E228">
        <f>((1/(INDEX(E0!J$14:J$62,C228,1)-INDEX(E0!J$14:J$62,D228,1))))*100000000</f>
        <v>519.858598461219</v>
      </c>
      <c s="73" r="F228"/>
      <c s="68" r="G228"/>
      <c s="68" r="H228"/>
      <c s="26" r="I228"/>
      <c s="58" r="J228"/>
      <c t="s" s="29" r="K228">
        <v>77</v>
      </c>
      <c s="29" r="L228">
        <v>32190</v>
      </c>
      <c s="29" r="M228">
        <v>0.0000006127</v>
      </c>
      <c t="s" s="29" r="N228">
        <v>77</v>
      </c>
      <c s="26" r="O228"/>
      <c s="29" r="P228">
        <v>32170</v>
      </c>
      <c s="29" r="Q228">
        <v>0.000002891</v>
      </c>
      <c s="8" r="R228"/>
      <c s="8" r="S228"/>
      <c s="8" r="T228"/>
    </row>
    <row r="229">
      <c s="27" r="A229">
        <v>7</v>
      </c>
      <c s="27" r="B229">
        <v>2</v>
      </c>
      <c s="8" r="C229">
        <v>23</v>
      </c>
      <c s="21" r="D229">
        <v>15</v>
      </c>
      <c s="14" r="E229">
        <f>((1/(INDEX(E0!J$14:J$62,C229,1)-INDEX(E0!J$14:J$62,D229,1))))*100000000</f>
        <v>519.858598461219</v>
      </c>
      <c s="73" r="F229"/>
      <c s="68" r="G229"/>
      <c s="68" r="H229"/>
      <c s="26" r="I229"/>
      <c s="58" r="J229"/>
      <c t="s" s="29" r="K229">
        <v>77</v>
      </c>
      <c s="29" r="L229">
        <v>3700</v>
      </c>
      <c t="s" s="29" r="M229">
        <v>77</v>
      </c>
      <c t="s" s="29" r="N229">
        <v>77</v>
      </c>
      <c s="26" r="O229"/>
      <c s="29" r="P229">
        <v>3704</v>
      </c>
      <c s="8" r="Q229"/>
      <c s="8" r="R229"/>
      <c s="8" r="S229"/>
      <c s="8" r="T229"/>
    </row>
    <row r="230">
      <c s="27" r="A230">
        <v>7</v>
      </c>
      <c s="27" r="B230">
        <v>2</v>
      </c>
      <c s="8" r="C230">
        <v>23</v>
      </c>
      <c s="21" r="D230">
        <v>16</v>
      </c>
      <c s="14" r="E230">
        <f>((1/(INDEX(E0!J$14:J$62,C230,1)-INDEX(E0!J$14:J$62,D230,1))))*100000000</f>
        <v>520.697734964853</v>
      </c>
      <c s="73" r="F230"/>
      <c s="68" r="G230"/>
      <c s="68" r="H230"/>
      <c s="26" r="I230"/>
      <c s="26" r="J230"/>
      <c t="s" s="29" r="K230">
        <v>77</v>
      </c>
      <c s="29" r="L230">
        <v>214</v>
      </c>
      <c s="29" r="M230">
        <v>0.004314</v>
      </c>
      <c t="s" s="29" r="N230">
        <v>77</v>
      </c>
      <c s="26" r="O230"/>
      <c s="29" r="P230">
        <v>278.3</v>
      </c>
      <c s="29" r="Q230">
        <v>0.004163</v>
      </c>
      <c s="8" r="R230"/>
      <c s="8" r="S230"/>
      <c s="8" r="T230"/>
    </row>
    <row r="231">
      <c s="27" r="A231">
        <v>7</v>
      </c>
      <c s="27" r="B231">
        <v>2</v>
      </c>
      <c s="8" r="C231">
        <v>23</v>
      </c>
      <c s="21" r="D231">
        <v>17</v>
      </c>
      <c s="14" r="E231">
        <f>((1/(INDEX(E0!J$14:J$62,C231,1)-INDEX(E0!J$14:J$62,D231,1))))*100000000</f>
        <v>527.899487937497</v>
      </c>
      <c s="73" r="F231"/>
      <c s="68" r="G231"/>
      <c s="68" r="H231"/>
      <c s="26" r="I231"/>
      <c s="26" r="J231"/>
      <c s="29" r="K231">
        <v>273200</v>
      </c>
      <c t="s" s="29" r="L231">
        <v>77</v>
      </c>
      <c t="s" s="29" r="M231">
        <v>77</v>
      </c>
      <c s="29" r="N231">
        <v>0.03954</v>
      </c>
      <c s="29" r="O231">
        <v>293400</v>
      </c>
      <c s="26" r="P231"/>
      <c s="8" r="Q231"/>
      <c s="29" r="R231">
        <v>0.03956</v>
      </c>
      <c s="8" r="S231"/>
      <c s="8" r="T231"/>
    </row>
    <row r="232">
      <c s="27" r="A232">
        <v>7</v>
      </c>
      <c s="27" r="B232">
        <v>2</v>
      </c>
      <c s="8" r="C232">
        <v>23</v>
      </c>
      <c s="21" r="D232">
        <v>18</v>
      </c>
      <c s="14" r="E232">
        <f>((1/(INDEX(E0!J$14:J$62,C232,1)-INDEX(E0!J$14:J$62,D232,1))))*100000000</f>
        <v>11086.4745011086</v>
      </c>
      <c s="73" r="F232"/>
      <c s="68" r="G232"/>
      <c s="68" r="H232"/>
      <c s="26" r="I232"/>
      <c s="58" r="J232"/>
      <c t="s" s="29" r="K232">
        <v>77</v>
      </c>
      <c s="29" r="L232">
        <v>0.2566</v>
      </c>
      <c s="29" r="M232">
        <v>0.000001224</v>
      </c>
      <c t="s" s="29" r="N232">
        <v>77</v>
      </c>
      <c s="26" r="O232"/>
      <c s="29" r="P232">
        <v>0.2639</v>
      </c>
      <c s="29" r="Q232">
        <v>0.000001264</v>
      </c>
      <c s="8" r="R232"/>
      <c s="8" r="S232"/>
      <c s="8" r="T232"/>
    </row>
    <row r="233">
      <c s="27" r="A233">
        <v>7</v>
      </c>
      <c s="27" r="B233">
        <v>2</v>
      </c>
      <c s="8" r="C233">
        <v>23</v>
      </c>
      <c s="21" r="D233">
        <v>19</v>
      </c>
      <c s="14" r="E233">
        <f>((1/(INDEX(E0!J$14:J$62,C233,1)-INDEX(E0!J$14:J$62,D233,1))))*100000000</f>
        <v>30303.0303030303</v>
      </c>
      <c s="73" r="F233"/>
      <c s="68" r="G233"/>
      <c s="68" r="H233"/>
      <c s="26" r="I233"/>
      <c s="26" r="J233"/>
      <c t="s" s="29" r="K233">
        <v>77</v>
      </c>
      <c t="s" s="29" r="L233">
        <v>77</v>
      </c>
      <c s="29" r="M233">
        <v>0.00000000001357</v>
      </c>
      <c t="s" s="29" r="N233">
        <v>77</v>
      </c>
      <c s="26" r="O233"/>
      <c s="26" r="P233"/>
      <c s="29" r="Q233">
        <v>0.00000000006533</v>
      </c>
      <c s="8" r="R233"/>
      <c s="26" r="S233"/>
      <c s="26" r="T233"/>
    </row>
    <row r="234">
      <c s="27" r="A234">
        <v>7</v>
      </c>
      <c s="27" r="B234">
        <v>2</v>
      </c>
      <c s="8" r="C234">
        <v>23</v>
      </c>
      <c s="21" r="D234">
        <v>20</v>
      </c>
      <c s="14" r="E234">
        <f>((1/(INDEX(E0!J$14:J$62,C234,1)-INDEX(E0!J$14:J$62,D234,1))))*100000000</f>
        <v>31250</v>
      </c>
      <c s="73" r="F234"/>
      <c s="68" r="G234"/>
      <c s="68" r="H234"/>
      <c s="26" r="I234"/>
      <c s="58" r="J234"/>
      <c s="29" r="K234">
        <v>136800</v>
      </c>
      <c t="s" s="29" r="L234">
        <v>77</v>
      </c>
      <c t="s" s="29" r="M234">
        <v>77</v>
      </c>
      <c t="s" s="29" r="N234">
        <v>77</v>
      </c>
      <c s="29" r="O234">
        <v>151800</v>
      </c>
      <c s="26" r="P234"/>
      <c s="8" r="Q234"/>
      <c s="8" r="R234"/>
      <c s="8" r="S234"/>
      <c s="8" r="T234"/>
    </row>
    <row r="235">
      <c s="27" r="A235">
        <v>7</v>
      </c>
      <c s="27" r="B235">
        <v>2</v>
      </c>
      <c s="8" r="C235">
        <v>23</v>
      </c>
      <c s="21" r="D235">
        <v>21</v>
      </c>
      <c s="14" r="E235">
        <f>((1/(INDEX(E0!J$14:J$62,C235,1)-INDEX(E0!J$14:J$62,D235,1))))*100000000</f>
        <v>31250</v>
      </c>
      <c s="73" r="F235"/>
      <c s="68" r="G235"/>
      <c s="68" r="H235"/>
      <c s="26" r="I235"/>
      <c s="58" r="J235"/>
      <c s="29" r="K235">
        <v>102300</v>
      </c>
      <c t="s" s="29" r="L235">
        <v>77</v>
      </c>
      <c t="s" s="29" r="M235">
        <v>77</v>
      </c>
      <c s="29" r="N235">
        <v>0.0000000005218</v>
      </c>
      <c s="29" r="O235">
        <v>113500</v>
      </c>
      <c s="26" r="P235"/>
      <c s="8" r="Q235"/>
      <c s="29" r="R235">
        <v>0.0000000006215</v>
      </c>
      <c s="8" r="S235"/>
      <c s="8" r="T235"/>
    </row>
    <row r="236">
      <c s="27" r="A236">
        <v>7</v>
      </c>
      <c s="27" r="B236">
        <v>2</v>
      </c>
      <c s="8" r="C236">
        <v>23</v>
      </c>
      <c s="21" r="D236">
        <v>22</v>
      </c>
      <c s="14" r="E236">
        <f>((1/(INDEX(E0!J$14:J$62,C236,1)-INDEX(E0!J$14:J$62,D236,1))))*100000000</f>
        <v>31250</v>
      </c>
      <c s="73" r="F236"/>
      <c s="68" r="G236"/>
      <c s="68" r="H236"/>
      <c s="26" r="I236"/>
      <c s="58" r="J236"/>
      <c s="29" r="K236">
        <v>6556</v>
      </c>
      <c t="s" s="29" r="L236">
        <v>77</v>
      </c>
      <c t="s" s="29" r="M236">
        <v>77</v>
      </c>
      <c s="29" r="N236">
        <v>0</v>
      </c>
      <c s="29" r="O236">
        <v>7270</v>
      </c>
      <c s="26" r="P236"/>
      <c s="8" r="Q236"/>
      <c s="29" r="R236">
        <v>0</v>
      </c>
      <c s="8" r="S236"/>
      <c s="8" r="T236"/>
    </row>
    <row r="237">
      <c s="27" r="A237">
        <v>7</v>
      </c>
      <c s="27" r="B237">
        <v>2</v>
      </c>
      <c s="8" r="C237">
        <v>24</v>
      </c>
      <c s="21" r="D237">
        <v>1</v>
      </c>
      <c s="14" r="E237">
        <f>((1/(INDEX(E0!J$14:J$62,C237,1)-INDEX(E0!J$14:J$62,D237,1))))*100000000</f>
        <v>23.7765762681237</v>
      </c>
      <c s="73" r="F237"/>
      <c s="68" r="G237"/>
      <c s="68" r="H237"/>
      <c s="26" r="I237"/>
      <c s="58" r="J237"/>
      <c t="s" s="29" r="K237">
        <v>77</v>
      </c>
      <c s="29" r="L237">
        <v>1645</v>
      </c>
      <c t="s" s="29" r="M237">
        <v>77</v>
      </c>
      <c t="s" s="29" r="N237">
        <v>77</v>
      </c>
      <c s="8" r="O237"/>
      <c s="29" r="P237">
        <v>168400</v>
      </c>
      <c s="26" r="Q237"/>
      <c s="8" r="R237"/>
      <c s="8" r="S237"/>
      <c s="8" r="T237"/>
    </row>
    <row r="238">
      <c s="27" r="A238">
        <v>7</v>
      </c>
      <c s="27" r="B238">
        <v>2</v>
      </c>
      <c s="8" r="C238">
        <v>24</v>
      </c>
      <c s="21" r="D238">
        <v>2</v>
      </c>
      <c s="14" r="E238">
        <f>((1/(INDEX(E0!J$14:J$62,C238,1)-INDEX(E0!J$14:J$62,D238,1))))*100000000</f>
        <v>121.961630870928</v>
      </c>
      <c s="73" r="F238"/>
      <c s="68" r="G238"/>
      <c s="68" r="H238"/>
      <c s="26" r="I238"/>
      <c s="58" r="J238"/>
      <c t="s" s="29" r="K238">
        <v>77</v>
      </c>
      <c s="29" r="L238">
        <v>519200</v>
      </c>
      <c s="29" r="M238">
        <v>0.001441</v>
      </c>
      <c t="s" s="29" r="N238">
        <v>77</v>
      </c>
      <c s="8" r="O238"/>
      <c s="29" r="P238">
        <v>562500</v>
      </c>
      <c s="29" r="Q238">
        <v>0.002963</v>
      </c>
      <c s="8" r="R238"/>
      <c s="8" r="S238"/>
      <c s="8" r="T238"/>
    </row>
    <row r="239">
      <c s="27" r="A239">
        <v>7</v>
      </c>
      <c s="27" r="B239">
        <v>2</v>
      </c>
      <c s="8" r="C239">
        <v>24</v>
      </c>
      <c s="21" r="D239">
        <v>3</v>
      </c>
      <c s="14" r="E239">
        <f>((1/(INDEX(E0!J$14:J$62,C239,1)-INDEX(E0!J$14:J$62,D239,1))))*100000000</f>
        <v>130.290443456553</v>
      </c>
      <c s="73" r="F239"/>
      <c s="68" r="G239"/>
      <c s="68" r="H239"/>
      <c s="26" r="I239"/>
      <c s="58" r="J239"/>
      <c t="s" s="29" r="K239">
        <v>77</v>
      </c>
      <c t="s" s="29" r="L239">
        <v>77</v>
      </c>
      <c t="s" s="29" r="M239">
        <v>77</v>
      </c>
      <c s="29" r="N239">
        <v>2.936</v>
      </c>
      <c s="8" r="O239"/>
      <c s="8" r="P239"/>
      <c s="26" r="Q239"/>
      <c s="29" r="R239">
        <v>2.786</v>
      </c>
      <c s="8" r="S239"/>
      <c s="8" r="T239"/>
    </row>
    <row r="240">
      <c s="27" r="A240">
        <v>7</v>
      </c>
      <c s="27" r="B240">
        <v>2</v>
      </c>
      <c s="8" r="C240">
        <v>24</v>
      </c>
      <c s="21" r="D240">
        <v>4</v>
      </c>
      <c s="14" r="E240">
        <f>((1/(INDEX(E0!J$14:J$62,C240,1)-INDEX(E0!J$14:J$62,D240,1))))*100000000</f>
        <v>130.293159609121</v>
      </c>
      <c s="73" r="F240"/>
      <c s="29" r="G240">
        <v>21750000000</v>
      </c>
      <c s="68" r="H240"/>
      <c s="26" r="I240"/>
      <c s="58" r="J240"/>
      <c s="29" r="K240">
        <v>21440000000</v>
      </c>
      <c t="s" s="29" r="L240">
        <v>77</v>
      </c>
      <c t="s" s="29" r="M240">
        <v>77</v>
      </c>
      <c s="29" r="N240">
        <v>57.84</v>
      </c>
      <c s="29" r="O240">
        <v>21650000000</v>
      </c>
      <c s="8" r="P240"/>
      <c s="26" r="Q240"/>
      <c s="29" r="R240">
        <v>57.57</v>
      </c>
      <c s="26" r="S240"/>
      <c s="26" r="T240"/>
    </row>
    <row r="241">
      <c s="27" r="A241">
        <v>7</v>
      </c>
      <c s="27" r="B241">
        <v>2</v>
      </c>
      <c s="8" r="C241">
        <v>24</v>
      </c>
      <c s="21" r="D241">
        <v>5</v>
      </c>
      <c s="14" r="E241">
        <f>((1/(INDEX(E0!J$14:J$62,C241,1)-INDEX(E0!J$14:J$62,D241,1))))*100000000</f>
        <v>130.342409509782</v>
      </c>
      <c s="73" r="F241"/>
      <c s="29" r="G241">
        <v>7243000000</v>
      </c>
      <c s="68" r="H241"/>
      <c s="26" r="I241"/>
      <c s="58" r="J241"/>
      <c s="29" r="K241">
        <v>7132000000</v>
      </c>
      <c t="s" s="29" r="L241">
        <v>77</v>
      </c>
      <c t="s" s="29" r="M241">
        <v>77</v>
      </c>
      <c s="29" r="N241">
        <v>24.44</v>
      </c>
      <c s="29" r="O241">
        <v>7200000000</v>
      </c>
      <c s="8" r="P241"/>
      <c s="26" r="Q241"/>
      <c s="29" r="R241">
        <v>24.25</v>
      </c>
      <c s="8" r="S241"/>
      <c s="8" r="T241"/>
    </row>
    <row r="242">
      <c s="27" r="A242">
        <v>7</v>
      </c>
      <c s="27" r="B242">
        <v>2</v>
      </c>
      <c s="8" r="C242">
        <v>24</v>
      </c>
      <c s="21" r="D242">
        <v>6</v>
      </c>
      <c s="14" r="E242">
        <f>((1/(INDEX(E0!J$14:J$62,C242,1)-INDEX(E0!J$14:J$62,D242,1))))*100000000</f>
        <v>130.455315140905</v>
      </c>
      <c s="73" r="F242"/>
      <c s="68" r="G242"/>
      <c s="68" r="H242"/>
      <c s="26" r="I242"/>
      <c s="58" r="J242"/>
      <c t="s" s="29" r="K242">
        <v>77</v>
      </c>
      <c s="29" r="L242">
        <v>1660</v>
      </c>
      <c t="s" s="29" r="M242">
        <v>77</v>
      </c>
      <c t="s" s="29" r="N242">
        <v>77</v>
      </c>
      <c s="26" r="O242"/>
      <c s="29" r="P242">
        <v>1697</v>
      </c>
      <c s="26" r="Q242"/>
      <c s="8" r="R242"/>
      <c s="8" r="S242"/>
      <c s="8" r="T242"/>
    </row>
    <row r="243">
      <c s="27" r="A243">
        <v>7</v>
      </c>
      <c s="27" r="B243">
        <v>2</v>
      </c>
      <c s="8" r="C243">
        <v>24</v>
      </c>
      <c s="21" r="D243">
        <v>7</v>
      </c>
      <c s="14" r="E243">
        <f>((1/(INDEX(E0!J$14:J$62,C243,1)-INDEX(E0!J$14:J$62,D243,1))))*100000000</f>
        <v>136.60642323402</v>
      </c>
      <c s="73" r="F243"/>
      <c s="68" r="G243"/>
      <c s="68" r="H243"/>
      <c s="26" r="I243"/>
      <c s="26" r="J243"/>
      <c s="29" r="K243">
        <v>83120000</v>
      </c>
      <c t="s" s="29" r="L243">
        <v>77</v>
      </c>
      <c t="s" s="29" r="M243">
        <v>77</v>
      </c>
      <c s="29" r="N243">
        <v>12.78</v>
      </c>
      <c s="29" r="O243">
        <v>107400000</v>
      </c>
      <c s="26" r="P243"/>
      <c s="26" r="Q243"/>
      <c s="29" r="R243">
        <v>12.28</v>
      </c>
      <c s="8" r="S243"/>
      <c s="8" r="T243"/>
    </row>
    <row r="244">
      <c s="27" r="A244">
        <v>7</v>
      </c>
      <c s="27" r="B244">
        <v>2</v>
      </c>
      <c s="8" r="C244">
        <v>24</v>
      </c>
      <c s="21" r="D244">
        <v>8</v>
      </c>
      <c s="14" r="E244">
        <f>((1/(INDEX(E0!J$14:J$62,C244,1)-INDEX(E0!J$14:J$62,D244,1))))*100000000</f>
        <v>467.377079828005</v>
      </c>
      <c s="73" r="F244"/>
      <c s="68" r="G244"/>
      <c s="68" r="H244"/>
      <c s="26" r="I244"/>
      <c s="58" r="J244"/>
      <c t="s" s="29" r="K244">
        <v>77</v>
      </c>
      <c s="29" r="L244">
        <v>217400</v>
      </c>
      <c s="29" r="M244">
        <v>0.00000006659</v>
      </c>
      <c t="s" s="29" r="N244">
        <v>77</v>
      </c>
      <c s="26" r="O244"/>
      <c s="29" r="P244">
        <v>218700</v>
      </c>
      <c s="29" r="Q244">
        <v>0.0000007564</v>
      </c>
      <c s="8" r="R244"/>
      <c s="8" r="S244"/>
      <c s="8" r="T244"/>
    </row>
    <row r="245">
      <c s="27" r="A245">
        <v>7</v>
      </c>
      <c s="27" r="B245">
        <v>2</v>
      </c>
      <c s="8" r="C245">
        <v>24</v>
      </c>
      <c s="21" r="D245">
        <v>9</v>
      </c>
      <c s="14" r="E245">
        <f>((1/(INDEX(E0!J$14:J$62,C245,1)-INDEX(E0!J$14:J$62,D245,1))))*100000000</f>
        <v>500.450405364828</v>
      </c>
      <c s="73" r="F245"/>
      <c s="68" r="G245"/>
      <c s="68" r="H245"/>
      <c s="26" r="I245"/>
      <c s="26" r="J245"/>
      <c t="s" s="29" r="K245">
        <v>77</v>
      </c>
      <c s="29" r="L245">
        <v>760.9</v>
      </c>
      <c t="s" s="29" r="M245">
        <v>77</v>
      </c>
      <c t="s" s="29" r="N245">
        <v>77</v>
      </c>
      <c s="26" r="O245"/>
      <c s="29" r="P245">
        <v>993.7</v>
      </c>
      <c s="26" r="Q245"/>
      <c s="8" r="R245"/>
      <c s="8" r="S245"/>
      <c s="8" r="T245"/>
    </row>
    <row r="246">
      <c s="27" r="A246">
        <v>7</v>
      </c>
      <c s="27" r="B246">
        <v>2</v>
      </c>
      <c s="8" r="C246">
        <v>24</v>
      </c>
      <c s="21" r="D246">
        <v>10</v>
      </c>
      <c s="14" r="E246">
        <f>((1/(INDEX(E0!J$14:J$62,C246,1)-INDEX(E0!J$14:J$62,D246,1))))*100000000</f>
        <v>500.851447460683</v>
      </c>
      <c s="73" r="F246"/>
      <c s="68" r="G246"/>
      <c s="68" r="H246"/>
      <c s="26" r="I246"/>
      <c s="58" r="J246"/>
      <c t="s" s="29" r="K246">
        <v>77</v>
      </c>
      <c t="s" s="29" r="L246">
        <v>77</v>
      </c>
      <c t="s" s="29" r="M246">
        <v>77</v>
      </c>
      <c s="29" r="N246">
        <v>0.06204</v>
      </c>
      <c s="26" r="O246"/>
      <c s="26" r="P246"/>
      <c s="26" r="Q246"/>
      <c s="29" r="R246">
        <v>0.05911</v>
      </c>
      <c s="8" r="S246"/>
      <c s="8" r="T246"/>
    </row>
    <row r="247">
      <c s="27" r="A247">
        <v>7</v>
      </c>
      <c s="27" r="B247">
        <v>2</v>
      </c>
      <c s="8" r="C247">
        <v>24</v>
      </c>
      <c s="21" r="D247">
        <v>11</v>
      </c>
      <c s="14" r="E247">
        <f>((1/(INDEX(E0!J$14:J$62,C247,1)-INDEX(E0!J$14:J$62,D247,1))))*100000000</f>
        <v>500.851447460683</v>
      </c>
      <c s="73" r="F247"/>
      <c s="68" r="G247"/>
      <c s="68" r="H247"/>
      <c s="26" r="I247"/>
      <c s="58" r="J247"/>
      <c s="29" r="K247">
        <v>6695000000</v>
      </c>
      <c t="s" s="29" r="L247">
        <v>77</v>
      </c>
      <c t="s" s="29" r="M247">
        <v>77</v>
      </c>
      <c s="29" r="N247">
        <v>1.222</v>
      </c>
      <c s="29" r="O247">
        <v>6710000000</v>
      </c>
      <c s="26" r="P247"/>
      <c s="26" r="Q247"/>
      <c s="29" r="R247">
        <v>1.206</v>
      </c>
      <c s="8" r="S247"/>
      <c s="8" r="T247"/>
    </row>
    <row r="248">
      <c s="27" r="A248">
        <v>7</v>
      </c>
      <c s="27" r="B248">
        <v>2</v>
      </c>
      <c s="8" r="C248">
        <v>24</v>
      </c>
      <c s="21" r="D248">
        <v>12</v>
      </c>
      <c s="14" r="E248">
        <f>((1/(INDEX(E0!J$14:J$62,C248,1)-INDEX(E0!J$14:J$62,D248,1))))*100000000</f>
        <v>500.851447460683</v>
      </c>
      <c s="73" r="F248"/>
      <c s="68" r="G248"/>
      <c s="68" r="H248"/>
      <c s="26" r="I248"/>
      <c s="58" r="J248"/>
      <c s="29" r="K248">
        <v>2229000000</v>
      </c>
      <c t="s" s="29" r="L248">
        <v>77</v>
      </c>
      <c t="s" s="29" r="M248">
        <v>77</v>
      </c>
      <c s="29" r="N248">
        <v>0.5171</v>
      </c>
      <c s="29" r="O248">
        <v>2234000000</v>
      </c>
      <c s="26" r="P248"/>
      <c s="26" r="Q248"/>
      <c s="29" r="R248">
        <v>0.5073</v>
      </c>
      <c s="8" r="S248"/>
      <c s="8" r="T248"/>
    </row>
    <row r="249">
      <c s="27" r="A249">
        <v>7</v>
      </c>
      <c s="27" r="B249">
        <v>2</v>
      </c>
      <c s="8" r="C249">
        <v>24</v>
      </c>
      <c s="21" r="D249">
        <v>13</v>
      </c>
      <c s="14" r="E249">
        <f>((1/(INDEX(E0!J$14:J$62,C249,1)-INDEX(E0!J$14:J$62,D249,1))))*100000000</f>
        <v>519.858598461219</v>
      </c>
      <c s="73" r="F249"/>
      <c s="68" r="G249"/>
      <c s="68" r="H249"/>
      <c s="26" r="I249"/>
      <c s="58" r="J249"/>
      <c t="s" s="29" r="K249">
        <v>77</v>
      </c>
      <c s="29" r="L249">
        <v>19380</v>
      </c>
      <c s="29" r="M249">
        <v>0.00008082</v>
      </c>
      <c t="s" s="29" r="N249">
        <v>77</v>
      </c>
      <c s="26" r="O249"/>
      <c s="29" r="P249">
        <v>19380</v>
      </c>
      <c s="29" r="Q249">
        <v>0.00009836</v>
      </c>
      <c s="8" r="R249"/>
      <c s="8" r="S249"/>
      <c s="8" r="T249"/>
    </row>
    <row r="250">
      <c s="27" r="A250">
        <v>7</v>
      </c>
      <c s="27" r="B250">
        <v>2</v>
      </c>
      <c s="8" r="C250">
        <v>24</v>
      </c>
      <c s="21" r="D250">
        <v>14</v>
      </c>
      <c s="14" r="E250">
        <f>((1/(INDEX(E0!J$14:J$62,C250,1)-INDEX(E0!J$14:J$62,D250,1))))*100000000</f>
        <v>519.858598461219</v>
      </c>
      <c s="73" r="F250"/>
      <c s="68" r="G250"/>
      <c s="68" r="H250"/>
      <c s="26" r="I250"/>
      <c s="58" r="J250"/>
      <c t="s" s="29" r="K250">
        <v>77</v>
      </c>
      <c s="29" r="L250">
        <v>14020</v>
      </c>
      <c s="29" r="M250">
        <v>0.001838</v>
      </c>
      <c t="s" s="29" r="N250">
        <v>77</v>
      </c>
      <c s="26" r="O250"/>
      <c s="29" r="P250">
        <v>14080</v>
      </c>
      <c s="29" r="Q250">
        <v>0.001844</v>
      </c>
      <c s="8" r="R250"/>
      <c s="8" r="S250"/>
      <c s="8" r="T250"/>
    </row>
    <row r="251">
      <c s="27" r="A251">
        <v>7</v>
      </c>
      <c s="27" r="B251">
        <v>2</v>
      </c>
      <c s="8" r="C251">
        <v>24</v>
      </c>
      <c s="21" r="D251">
        <v>15</v>
      </c>
      <c s="14" r="E251">
        <f>((1/(INDEX(E0!J$14:J$62,C251,1)-INDEX(E0!J$14:J$62,D251,1))))*100000000</f>
        <v>519.858598461219</v>
      </c>
      <c s="73" r="F251"/>
      <c s="68" r="G251"/>
      <c s="68" r="H251"/>
      <c s="26" r="I251"/>
      <c s="58" r="J251"/>
      <c t="s" s="29" r="K251">
        <v>77</v>
      </c>
      <c s="29" r="L251">
        <v>22130</v>
      </c>
      <c s="29" r="M251">
        <v>0.0008678</v>
      </c>
      <c t="s" s="29" r="N251">
        <v>77</v>
      </c>
      <c s="26" r="O251"/>
      <c s="29" r="P251">
        <v>22130</v>
      </c>
      <c s="29" r="Q251">
        <v>0.0008214</v>
      </c>
      <c s="8" r="R251"/>
      <c s="8" r="S251"/>
      <c s="8" r="T251"/>
    </row>
    <row r="252">
      <c s="27" r="A252">
        <v>7</v>
      </c>
      <c s="27" r="B252">
        <v>2</v>
      </c>
      <c s="8" r="C252">
        <v>24</v>
      </c>
      <c s="21" r="D252">
        <v>16</v>
      </c>
      <c s="14" r="E252">
        <f>((1/(INDEX(E0!J$14:J$62,C252,1)-INDEX(E0!J$14:J$62,D252,1))))*100000000</f>
        <v>520.697734964853</v>
      </c>
      <c s="73" r="F252"/>
      <c s="68" r="G252"/>
      <c s="68" r="H252"/>
      <c s="26" r="I252"/>
      <c s="58" r="J252"/>
      <c t="s" s="29" r="K252">
        <v>77</v>
      </c>
      <c s="29" r="L252">
        <v>27.74</v>
      </c>
      <c s="29" r="M252">
        <v>0.0009607</v>
      </c>
      <c t="s" s="29" r="N252">
        <v>77</v>
      </c>
      <c s="26" r="O252"/>
      <c s="29" r="P252">
        <v>36.29</v>
      </c>
      <c s="29" r="Q252">
        <v>0.0008432</v>
      </c>
      <c s="8" r="R252"/>
      <c s="8" r="S252"/>
      <c s="8" r="T252"/>
    </row>
    <row r="253">
      <c s="27" r="A253">
        <v>7</v>
      </c>
      <c s="27" r="B253">
        <v>2</v>
      </c>
      <c s="8" r="C253">
        <v>24</v>
      </c>
      <c s="21" r="D253">
        <v>17</v>
      </c>
      <c s="14" r="E253">
        <f>((1/(INDEX(E0!J$14:J$62,C253,1)-INDEX(E0!J$14:J$62,D253,1))))*100000000</f>
        <v>527.899487937497</v>
      </c>
      <c s="73" r="F253"/>
      <c s="68" r="G253"/>
      <c s="68" r="H253"/>
      <c s="26" r="I253"/>
      <c s="58" r="J253"/>
      <c s="29" r="K253">
        <v>28900000</v>
      </c>
      <c t="s" s="29" r="L253">
        <v>77</v>
      </c>
      <c t="s" s="29" r="M253">
        <v>77</v>
      </c>
      <c s="29" r="N253">
        <v>0.302</v>
      </c>
      <c s="29" r="O253">
        <v>38250000</v>
      </c>
      <c s="26" r="P253"/>
      <c s="26" r="Q253"/>
      <c s="29" r="R253">
        <v>0.2927</v>
      </c>
      <c s="8" r="S253"/>
      <c s="8" r="T253"/>
    </row>
    <row r="254">
      <c s="27" r="A254">
        <v>7</v>
      </c>
      <c s="27" r="B254">
        <v>2</v>
      </c>
      <c s="8" r="C254">
        <v>24</v>
      </c>
      <c s="21" r="D254">
        <v>18</v>
      </c>
      <c s="14" r="E254">
        <f>((1/(INDEX(E0!J$14:J$62,C254,1)-INDEX(E0!J$14:J$62,D254,1))))*100000000</f>
        <v>11086.4745011086</v>
      </c>
      <c s="73" r="F254"/>
      <c s="68" r="G254"/>
      <c s="68" r="H254"/>
      <c s="26" r="I254"/>
      <c s="58" r="J254"/>
      <c t="s" s="29" r="K254">
        <v>77</v>
      </c>
      <c s="29" r="L254">
        <v>0.2558</v>
      </c>
      <c s="29" r="M254">
        <v>0.0000002868</v>
      </c>
      <c t="s" s="29" r="N254">
        <v>77</v>
      </c>
      <c s="26" r="O254"/>
      <c s="29" r="P254">
        <v>0.2627</v>
      </c>
      <c s="29" r="Q254">
        <v>0.0000003103</v>
      </c>
      <c s="8" r="R254"/>
      <c s="8" r="S254"/>
      <c s="8" r="T254"/>
    </row>
    <row r="255">
      <c s="27" r="A255">
        <v>7</v>
      </c>
      <c s="27" r="B255">
        <v>2</v>
      </c>
      <c s="8" r="C255">
        <v>24</v>
      </c>
      <c s="21" r="D255">
        <v>19</v>
      </c>
      <c s="14" r="E255">
        <f>((1/(INDEX(E0!J$14:J$62,C255,1)-INDEX(E0!J$14:J$62,D255,1))))*100000000</f>
        <v>30303.0303030303</v>
      </c>
      <c s="73" r="F255"/>
      <c s="68" r="G255"/>
      <c s="68" r="H255"/>
      <c s="26" r="I255"/>
      <c s="58" r="J255"/>
      <c t="s" s="29" r="K255">
        <v>77</v>
      </c>
      <c s="29" r="L255">
        <v>0.000001162</v>
      </c>
      <c t="s" s="29" r="M255">
        <v>77</v>
      </c>
      <c t="s" s="29" r="N255">
        <v>77</v>
      </c>
      <c s="26" r="O255"/>
      <c s="29" r="P255">
        <v>0.000007568</v>
      </c>
      <c s="26" r="Q255"/>
      <c s="8" r="R255"/>
      <c s="8" r="S255"/>
      <c s="8" r="T255"/>
    </row>
    <row r="256">
      <c s="27" r="A256">
        <v>7</v>
      </c>
      <c s="27" r="B256">
        <v>2</v>
      </c>
      <c s="8" r="C256">
        <v>24</v>
      </c>
      <c s="21" r="D256">
        <v>20</v>
      </c>
      <c s="14" r="E256">
        <f>((1/(INDEX(E0!J$14:J$62,C256,1)-INDEX(E0!J$14:J$62,D256,1))))*100000000</f>
        <v>31250</v>
      </c>
      <c s="73" r="F256"/>
      <c s="68" r="G256"/>
      <c s="68" r="H256"/>
      <c s="26" r="I256"/>
      <c s="58" r="J256"/>
      <c t="s" s="29" r="K256">
        <v>77</v>
      </c>
      <c t="s" s="29" r="L256">
        <v>77</v>
      </c>
      <c t="s" s="29" r="M256">
        <v>77</v>
      </c>
      <c s="29" r="N256">
        <v>0.0000000003699</v>
      </c>
      <c s="26" r="O256"/>
      <c s="26" r="P256"/>
      <c s="26" r="Q256"/>
      <c s="29" r="R256">
        <v>0.000000000417</v>
      </c>
      <c s="8" r="S256"/>
      <c s="8" r="T256"/>
    </row>
    <row r="257">
      <c s="27" r="A257">
        <v>7</v>
      </c>
      <c s="27" r="B257">
        <v>2</v>
      </c>
      <c s="8" r="C257">
        <v>24</v>
      </c>
      <c s="21" r="D257">
        <v>21</v>
      </c>
      <c s="14" r="E257">
        <f>((1/(INDEX(E0!J$14:J$62,C257,1)-INDEX(E0!J$14:J$62,D257,1))))*100000000</f>
        <v>31250</v>
      </c>
      <c s="73" r="F257"/>
      <c s="68" r="G257"/>
      <c s="68" r="H257"/>
      <c s="26" r="I257"/>
      <c s="58" r="J257"/>
      <c s="29" r="K257">
        <v>183900</v>
      </c>
      <c t="s" s="29" r="L257">
        <v>77</v>
      </c>
      <c t="s" s="29" r="M257">
        <v>77</v>
      </c>
      <c s="29" r="N257">
        <v>0.000000007245</v>
      </c>
      <c s="29" r="O257">
        <v>203700</v>
      </c>
      <c s="26" r="P257"/>
      <c s="26" r="Q257"/>
      <c s="29" r="R257">
        <v>0.000000008455</v>
      </c>
      <c s="8" r="S257"/>
      <c s="8" r="T257"/>
    </row>
    <row r="258">
      <c s="27" r="A258">
        <v>7</v>
      </c>
      <c s="27" r="B258">
        <v>2</v>
      </c>
      <c s="8" r="C258">
        <v>24</v>
      </c>
      <c s="21" r="D258">
        <v>22</v>
      </c>
      <c s="14" r="E258">
        <f>((1/(INDEX(E0!J$14:J$62,C258,1)-INDEX(E0!J$14:J$62,D258,1))))*100000000</f>
        <v>31250</v>
      </c>
      <c s="73" r="F258"/>
      <c s="68" r="G258"/>
      <c s="68" r="H258"/>
      <c s="26" r="I258"/>
      <c s="58" r="J258"/>
      <c s="29" r="K258">
        <v>58980</v>
      </c>
      <c t="s" s="29" r="L258">
        <v>77</v>
      </c>
      <c t="s" s="29" r="M258">
        <v>77</v>
      </c>
      <c s="29" r="N258">
        <v>0.000000002884</v>
      </c>
      <c s="29" r="O258">
        <v>65320</v>
      </c>
      <c s="26" r="P258"/>
      <c s="26" r="Q258"/>
      <c s="29" r="R258">
        <v>0.000000003343</v>
      </c>
      <c s="8" r="S258"/>
      <c s="8" r="T258"/>
    </row>
    <row r="259">
      <c s="27" r="A259">
        <v>7</v>
      </c>
      <c s="27" r="B259">
        <v>2</v>
      </c>
      <c s="8" r="C259">
        <v>24</v>
      </c>
      <c s="21" r="D259">
        <v>23</v>
      </c>
      <c s="14" r="E259"/>
      <c s="73" r="F259"/>
      <c s="68" r="G259"/>
      <c s="68" r="H259"/>
      <c s="26" r="I259"/>
      <c s="58" r="J259"/>
      <c t="s" s="29" r="K259">
        <v>77</v>
      </c>
      <c s="29" r="L259">
        <v>0</v>
      </c>
      <c s="29" r="M259">
        <v>0.0000000001472</v>
      </c>
      <c t="s" s="29" r="N259">
        <v>77</v>
      </c>
      <c s="26" r="O259"/>
      <c s="26" r="P259"/>
      <c s="26" r="Q259"/>
      <c s="8" r="R259"/>
      <c s="8" r="S259"/>
      <c s="8" r="T259"/>
    </row>
    <row r="260">
      <c s="27" r="A260">
        <v>7</v>
      </c>
      <c s="27" r="B260">
        <v>2</v>
      </c>
      <c s="8" r="C260">
        <v>25</v>
      </c>
      <c s="21" r="D260">
        <v>2</v>
      </c>
      <c s="14" r="E260">
        <f>((1/(INDEX(E0!J$14:J$62,C260,1)-INDEX(E0!J$14:J$62,D260,1))))*100000000</f>
        <v>121.961630870928</v>
      </c>
      <c s="73" r="F260"/>
      <c s="68" r="G260"/>
      <c s="68" r="H260"/>
      <c s="26" r="I260"/>
      <c s="58" r="J260"/>
      <c t="s" s="29" r="K260">
        <v>77</v>
      </c>
      <c s="29" r="L260">
        <v>521500</v>
      </c>
      <c t="s" s="29" r="M260">
        <v>77</v>
      </c>
      <c t="s" s="29" r="N260">
        <v>77</v>
      </c>
      <c s="26" r="O260"/>
      <c s="29" r="P260">
        <v>565700</v>
      </c>
      <c s="26" r="Q260"/>
      <c s="8" r="R260"/>
      <c s="8" r="S260"/>
      <c s="8" r="T260"/>
    </row>
    <row r="261">
      <c s="27" r="A261">
        <v>7</v>
      </c>
      <c s="27" r="B261">
        <v>2</v>
      </c>
      <c s="8" r="C261">
        <v>25</v>
      </c>
      <c s="21" r="D261">
        <v>4</v>
      </c>
      <c s="14" r="E261">
        <f>((1/(INDEX(E0!J$14:J$62,C261,1)-INDEX(E0!J$14:J$62,D261,1))))*100000000</f>
        <v>130.293159609121</v>
      </c>
      <c s="73" r="F261"/>
      <c s="68" r="G261"/>
      <c s="68" r="H261"/>
      <c s="26" r="I261"/>
      <c s="58" r="J261"/>
      <c t="s" s="29" r="K261">
        <v>77</v>
      </c>
      <c t="s" s="29" r="L261">
        <v>77</v>
      </c>
      <c t="s" s="29" r="M261">
        <v>77</v>
      </c>
      <c s="29" r="N261">
        <v>4.424</v>
      </c>
      <c s="26" r="O261"/>
      <c s="26" r="P261"/>
      <c s="26" r="Q261"/>
      <c s="29" r="R261">
        <v>4.453</v>
      </c>
      <c s="8" r="S261"/>
      <c s="8" r="T261"/>
    </row>
    <row r="262">
      <c s="27" r="A262">
        <v>7</v>
      </c>
      <c s="27" r="B262">
        <v>2</v>
      </c>
      <c s="8" r="C262">
        <v>25</v>
      </c>
      <c s="21" r="D262">
        <v>5</v>
      </c>
      <c s="14" r="E262">
        <f>((1/(INDEX(E0!J$14:J$62,C262,1)-INDEX(E0!J$14:J$62,D262,1))))*100000000</f>
        <v>130.342409509782</v>
      </c>
      <c s="73" r="F262"/>
      <c s="29" r="G262">
        <v>28970000000</v>
      </c>
      <c s="68" r="H262"/>
      <c s="26" r="I262"/>
      <c s="58" r="J262"/>
      <c s="29" r="K262">
        <v>28650000000</v>
      </c>
      <c t="s" s="29" r="L262">
        <v>77</v>
      </c>
      <c t="s" s="29" r="M262">
        <v>77</v>
      </c>
      <c s="29" r="N262">
        <v>206</v>
      </c>
      <c s="29" r="O262">
        <v>28960000000</v>
      </c>
      <c s="26" r="P262"/>
      <c s="26" r="Q262"/>
      <c s="29" r="R262">
        <v>209.2</v>
      </c>
      <c s="26" r="S262"/>
      <c s="26" r="T262"/>
    </row>
    <row r="263">
      <c s="27" r="A263">
        <v>7</v>
      </c>
      <c s="27" r="B263">
        <v>2</v>
      </c>
      <c s="8" r="C263">
        <v>25</v>
      </c>
      <c s="21" r="D263">
        <v>7</v>
      </c>
      <c s="14" r="E263">
        <f>((1/(INDEX(E0!J$14:J$62,C263,1)-INDEX(E0!J$14:J$62,D263,1))))*100000000</f>
        <v>136.60642323402</v>
      </c>
      <c s="73" r="F263"/>
      <c s="68" r="G263"/>
      <c s="68" r="H263"/>
      <c s="26" r="I263"/>
      <c s="58" r="J263"/>
      <c t="s" s="29" r="K263">
        <v>77</v>
      </c>
      <c t="s" s="29" r="L263">
        <v>77</v>
      </c>
      <c t="s" s="29" r="M263">
        <v>77</v>
      </c>
      <c s="29" r="N263">
        <v>61.63</v>
      </c>
      <c s="26" r="O263"/>
      <c s="26" r="P263"/>
      <c s="26" r="Q263"/>
      <c s="29" r="R263">
        <v>61.12</v>
      </c>
      <c s="26" r="S263"/>
      <c s="26" r="T263"/>
    </row>
    <row r="264">
      <c s="27" r="A264">
        <v>7</v>
      </c>
      <c s="27" r="B264">
        <v>2</v>
      </c>
      <c s="8" r="C264">
        <v>25</v>
      </c>
      <c s="21" r="D264">
        <v>8</v>
      </c>
      <c s="14" r="E264">
        <f>((1/(INDEX(E0!J$14:J$62,C264,1)-INDEX(E0!J$14:J$62,D264,1))))*100000000</f>
        <v>467.377079828005</v>
      </c>
      <c s="73" r="F264"/>
      <c s="68" r="G264"/>
      <c s="68" r="H264"/>
      <c s="26" r="I264"/>
      <c s="58" r="J264"/>
      <c t="s" s="29" r="K264">
        <v>77</v>
      </c>
      <c s="29" r="L264">
        <v>218300</v>
      </c>
      <c t="s" s="29" r="M264">
        <v>77</v>
      </c>
      <c t="s" s="29" r="N264">
        <v>77</v>
      </c>
      <c s="26" r="O264"/>
      <c s="29" r="P264">
        <v>219900</v>
      </c>
      <c s="26" r="Q264"/>
      <c s="8" r="R264"/>
      <c s="26" r="S264"/>
      <c s="26" r="T264"/>
    </row>
    <row r="265">
      <c s="27" r="A265">
        <v>7</v>
      </c>
      <c s="27" r="B265">
        <v>2</v>
      </c>
      <c s="8" r="C265">
        <v>25</v>
      </c>
      <c s="21" r="D265">
        <v>11</v>
      </c>
      <c s="14" r="E265">
        <f>((1/(INDEX(E0!J$14:J$62,C265,1)-INDEX(E0!J$14:J$62,D265,1))))*100000000</f>
        <v>500.851447460683</v>
      </c>
      <c s="73" r="F265"/>
      <c s="58" r="G265"/>
      <c s="68" r="H265"/>
      <c s="24" r="I265"/>
      <c s="29" r="J265"/>
      <c t="s" s="29" r="K265">
        <v>77</v>
      </c>
      <c t="s" s="29" r="L265">
        <v>77</v>
      </c>
      <c t="s" s="29" r="M265">
        <v>77</v>
      </c>
      <c s="29" r="N265">
        <v>0.09359</v>
      </c>
      <c s="26" r="O265"/>
      <c s="26" r="P265"/>
      <c s="26" r="Q265"/>
      <c s="29" r="R265">
        <v>0.09435</v>
      </c>
      <c s="26" r="S265"/>
      <c s="26" r="T265"/>
    </row>
    <row r="266">
      <c s="27" r="A266">
        <v>7</v>
      </c>
      <c s="27" r="B266">
        <v>2</v>
      </c>
      <c s="8" r="C266">
        <v>25</v>
      </c>
      <c s="21" r="D266">
        <v>12</v>
      </c>
      <c s="14" r="E266">
        <f>((1/(INDEX(E0!J$14:J$62,C266,1)-INDEX(E0!J$14:J$62,D266,1))))*100000000</f>
        <v>500.851447460683</v>
      </c>
      <c s="73" r="F266"/>
      <c s="58" r="G266"/>
      <c s="68" r="H266"/>
      <c s="24" r="I266"/>
      <c s="26" r="J266"/>
      <c s="29" r="K266">
        <v>8952000000</v>
      </c>
      <c t="s" s="29" r="L266">
        <v>77</v>
      </c>
      <c t="s" s="29" r="M266">
        <v>77</v>
      </c>
      <c s="29" r="N266">
        <v>4.357</v>
      </c>
      <c s="29" r="O266">
        <v>8981000000</v>
      </c>
      <c s="26" r="P266"/>
      <c s="26" r="Q266"/>
      <c s="29" r="R266">
        <v>4.384</v>
      </c>
      <c s="26" r="S266"/>
      <c s="26" r="T266"/>
    </row>
    <row r="267">
      <c s="27" r="A267">
        <v>7</v>
      </c>
      <c s="27" r="B267">
        <v>2</v>
      </c>
      <c s="8" r="C267">
        <v>25</v>
      </c>
      <c s="21" r="D267">
        <v>13</v>
      </c>
      <c s="14" r="E267">
        <f>((1/(INDEX(E0!J$14:J$62,C267,1)-INDEX(E0!J$14:J$62,D267,1))))*100000000</f>
        <v>519.858598461219</v>
      </c>
      <c s="73" r="F267"/>
      <c s="58" r="G267"/>
      <c s="68" r="H267"/>
      <c s="24" r="I267"/>
      <c s="58" r="J267"/>
      <c t="s" s="29" r="K267">
        <v>77</v>
      </c>
      <c s="29" r="L267">
        <v>1584</v>
      </c>
      <c t="s" s="29" r="M267">
        <v>77</v>
      </c>
      <c t="s" s="29" r="N267">
        <v>77</v>
      </c>
      <c s="26" r="O267"/>
      <c s="29" r="P267">
        <v>1585</v>
      </c>
      <c s="26" r="Q267"/>
      <c s="8" r="R267"/>
      <c s="26" r="S267"/>
      <c s="26" r="T267"/>
    </row>
    <row r="268">
      <c s="27" r="A268">
        <v>7</v>
      </c>
      <c s="27" r="B268">
        <v>2</v>
      </c>
      <c s="8" r="C268">
        <v>25</v>
      </c>
      <c s="21" r="D268">
        <v>14</v>
      </c>
      <c s="14" r="E268">
        <f>((1/(INDEX(E0!J$14:J$62,C268,1)-INDEX(E0!J$14:J$62,D268,1))))*100000000</f>
        <v>519.858598461219</v>
      </c>
      <c s="73" r="F268"/>
      <c s="58" r="G268"/>
      <c s="68" r="H268"/>
      <c s="24" r="I268"/>
      <c s="58" r="J268"/>
      <c t="s" s="29" r="K268">
        <v>77</v>
      </c>
      <c s="29" r="L268">
        <v>15760</v>
      </c>
      <c s="29" r="M268">
        <v>0.0006952</v>
      </c>
      <c t="s" s="29" r="N268">
        <v>77</v>
      </c>
      <c s="26" r="O268"/>
      <c s="29" r="P268">
        <v>15750</v>
      </c>
      <c s="29" r="Q268">
        <v>0.0007344</v>
      </c>
      <c s="8" r="R268"/>
      <c s="8" r="S268"/>
      <c s="8" r="T268"/>
    </row>
    <row r="269">
      <c s="27" r="A269">
        <v>7</v>
      </c>
      <c s="27" r="B269">
        <v>2</v>
      </c>
      <c s="8" r="C269">
        <v>25</v>
      </c>
      <c s="21" r="D269">
        <v>15</v>
      </c>
      <c s="14" r="E269">
        <f>((1/(INDEX(E0!J$14:J$62,C269,1)-INDEX(E0!J$14:J$62,D269,1))))*100000000</f>
        <v>519.858598461219</v>
      </c>
      <c s="73" r="F269"/>
      <c s="68" r="G269"/>
      <c s="68" r="H269"/>
      <c s="26" r="I269"/>
      <c s="58" r="J269"/>
      <c t="s" s="29" r="K269">
        <v>77</v>
      </c>
      <c s="29" r="L269">
        <v>38080</v>
      </c>
      <c s="29" r="M269">
        <v>0.00352</v>
      </c>
      <c t="s" s="29" r="N269">
        <v>77</v>
      </c>
      <c s="26" r="O269"/>
      <c s="29" r="P269">
        <v>38130</v>
      </c>
      <c s="29" r="Q269">
        <v>0.003311</v>
      </c>
      <c s="8" r="R269"/>
      <c s="8" r="S269"/>
      <c s="8" r="T269"/>
    </row>
    <row r="270">
      <c s="27" r="A270">
        <v>7</v>
      </c>
      <c s="27" r="B270">
        <v>2</v>
      </c>
      <c s="8" r="C270">
        <v>25</v>
      </c>
      <c s="21" r="D270">
        <v>16</v>
      </c>
      <c s="14" r="E270">
        <f>((1/(INDEX(E0!J$14:J$62,C270,1)-INDEX(E0!J$14:J$62,D270,1))))*100000000</f>
        <v>520.697734964853</v>
      </c>
      <c s="73" r="F270"/>
      <c s="58" r="G270"/>
      <c s="68" r="H270"/>
      <c s="24" r="I270"/>
      <c s="26" r="J270"/>
      <c t="s" s="29" r="K270">
        <v>77</v>
      </c>
      <c s="29" r="L270">
        <v>104.8</v>
      </c>
      <c s="29" r="M270">
        <v>0.0001875</v>
      </c>
      <c t="s" s="29" r="N270">
        <v>77</v>
      </c>
      <c s="26" r="O270"/>
      <c s="29" r="P270">
        <v>136.3</v>
      </c>
      <c s="29" r="Q270">
        <v>0.0002002</v>
      </c>
      <c s="8" r="R270"/>
      <c s="8" r="S270"/>
      <c s="8" r="T270"/>
    </row>
    <row r="271">
      <c s="27" r="A271">
        <v>7</v>
      </c>
      <c s="27" r="B271">
        <v>2</v>
      </c>
      <c s="8" r="C271">
        <v>25</v>
      </c>
      <c s="21" r="D271">
        <v>17</v>
      </c>
      <c s="14" r="E271">
        <f>((1/(INDEX(E0!J$14:J$62,C271,1)-INDEX(E0!J$14:J$62,D271,1))))*100000000</f>
        <v>527.899487937497</v>
      </c>
      <c s="73" r="F271"/>
      <c s="68" r="G271"/>
      <c s="68" r="H271"/>
      <c s="26" r="I271"/>
      <c s="58" r="J271"/>
      <c t="s" s="29" r="K271">
        <v>77</v>
      </c>
      <c t="s" s="29" r="L271">
        <v>77</v>
      </c>
      <c t="s" s="29" r="M271">
        <v>77</v>
      </c>
      <c s="29" r="N271">
        <v>1.453</v>
      </c>
      <c s="26" r="O271"/>
      <c s="26" r="P271"/>
      <c s="8" r="Q271"/>
      <c s="29" r="R271">
        <v>1.455</v>
      </c>
      <c s="8" r="S271"/>
      <c s="8" r="T271"/>
    </row>
    <row r="272">
      <c s="27" r="A272">
        <v>7</v>
      </c>
      <c s="27" r="B272">
        <v>2</v>
      </c>
      <c s="8" r="C272">
        <v>25</v>
      </c>
      <c s="21" r="D272">
        <v>18</v>
      </c>
      <c s="14" r="E272">
        <f>((1/(INDEX(E0!J$14:J$62,C272,1)-INDEX(E0!J$14:J$62,D272,1))))*100000000</f>
        <v>11086.4745011086</v>
      </c>
      <c s="73" r="F272"/>
      <c s="68" r="G272"/>
      <c s="68" r="H272"/>
      <c s="26" r="I272"/>
      <c s="58" r="J272"/>
      <c t="s" s="29" r="K272">
        <v>77</v>
      </c>
      <c s="29" r="L272">
        <v>0.2584</v>
      </c>
      <c t="s" s="29" r="M272">
        <v>77</v>
      </c>
      <c t="s" s="29" r="N272">
        <v>77</v>
      </c>
      <c s="26" r="O272"/>
      <c s="29" r="P272">
        <v>0.2657</v>
      </c>
      <c s="8" r="Q272"/>
      <c s="8" r="R272"/>
      <c s="8" r="S272"/>
      <c s="8" r="T272"/>
    </row>
    <row r="273">
      <c s="27" r="A273">
        <v>7</v>
      </c>
      <c s="27" r="B273">
        <v>2</v>
      </c>
      <c s="8" r="C273">
        <v>25</v>
      </c>
      <c s="21" r="D273">
        <v>21</v>
      </c>
      <c s="14" r="E273">
        <f>((1/(INDEX(E0!J$14:J$62,C273,1)-INDEX(E0!J$14:J$62,D273,1))))*100000000</f>
        <v>31250</v>
      </c>
      <c s="73" r="F273"/>
      <c s="68" r="G273"/>
      <c s="68" r="H273"/>
      <c s="26" r="I273"/>
      <c s="58" r="J273"/>
      <c t="s" s="29" r="K273">
        <v>77</v>
      </c>
      <c t="s" s="29" r="L273">
        <v>77</v>
      </c>
      <c t="s" s="29" r="M273">
        <v>77</v>
      </c>
      <c s="29" r="N273">
        <v>0.0000000005644</v>
      </c>
      <c s="26" r="O273"/>
      <c s="26" r="P273"/>
      <c s="8" r="Q273"/>
      <c s="29" r="R273">
        <v>0.0000000006736</v>
      </c>
      <c s="8" r="S273"/>
      <c s="8" r="T273"/>
    </row>
    <row r="274">
      <c s="27" r="A274">
        <v>7</v>
      </c>
      <c s="27" r="B274">
        <v>2</v>
      </c>
      <c s="8" r="C274">
        <v>25</v>
      </c>
      <c s="21" r="D274">
        <v>22</v>
      </c>
      <c s="14" r="E274">
        <f>((1/(INDEX(E0!J$14:J$62,C274,1)-INDEX(E0!J$14:J$62,D274,1))))*100000000</f>
        <v>31250</v>
      </c>
      <c s="73" r="F274"/>
      <c s="58" r="G274"/>
      <c s="68" r="H274"/>
      <c s="24" r="I274"/>
      <c s="26" r="J274"/>
      <c s="29" r="K274">
        <v>239400</v>
      </c>
      <c t="s" s="29" r="L274">
        <v>77</v>
      </c>
      <c t="s" s="29" r="M274">
        <v>77</v>
      </c>
      <c s="29" r="N274">
        <v>0.00000002473</v>
      </c>
      <c s="29" r="O274">
        <v>265400</v>
      </c>
      <c s="26" r="P274"/>
      <c s="8" r="Q274"/>
      <c s="29" r="R274">
        <v>0.00000002939</v>
      </c>
      <c s="8" r="S274"/>
      <c s="8" r="T274"/>
    </row>
    <row r="275">
      <c s="27" r="A275">
        <v>7</v>
      </c>
      <c s="27" r="B275">
        <v>2</v>
      </c>
      <c s="8" r="C275">
        <v>25</v>
      </c>
      <c s="21" r="D275">
        <v>23</v>
      </c>
      <c s="14" r="E275"/>
      <c s="73" r="F275"/>
      <c s="68" r="G275"/>
      <c s="68" r="H275"/>
      <c s="26" r="I275"/>
      <c s="58" r="J275"/>
      <c t="s" s="29" r="K275">
        <v>77</v>
      </c>
      <c s="29" r="L275">
        <v>0</v>
      </c>
      <c t="s" s="29" r="M275">
        <v>77</v>
      </c>
      <c t="s" s="29" r="N275">
        <v>77</v>
      </c>
      <c s="26" r="O275"/>
      <c s="26" r="P275"/>
      <c s="8" r="Q275"/>
      <c s="8" r="R275"/>
      <c s="26" r="S275"/>
      <c s="26" r="T275"/>
    </row>
    <row r="276">
      <c s="27" r="A276">
        <v>7</v>
      </c>
      <c s="27" r="B276">
        <v>2</v>
      </c>
      <c s="8" r="C276">
        <v>25</v>
      </c>
      <c s="21" r="D276">
        <v>24</v>
      </c>
      <c s="14" r="E276"/>
      <c s="73" r="F276"/>
      <c s="68" r="G276"/>
      <c s="68" r="H276"/>
      <c s="26" r="I276"/>
      <c s="58" r="J276"/>
      <c t="s" s="29" r="K276">
        <v>77</v>
      </c>
      <c s="29" r="L276">
        <v>0</v>
      </c>
      <c s="29" r="M276">
        <v>0.00000001924</v>
      </c>
      <c t="s" s="29" r="N276">
        <v>77</v>
      </c>
      <c s="26" r="O276"/>
      <c s="26" r="P276"/>
      <c s="26" r="Q276"/>
      <c s="8" r="R276"/>
      <c s="26" r="S276"/>
      <c s="26" r="T276"/>
    </row>
    <row r="277">
      <c s="27" r="A277">
        <v>7</v>
      </c>
      <c s="27" r="B277">
        <v>2</v>
      </c>
      <c s="8" r="C277">
        <v>26</v>
      </c>
      <c s="21" r="D277">
        <v>1</v>
      </c>
      <c s="14" r="E277">
        <f>((1/(INDEX(E0!J$14:J$62,C277,1)-INDEX(E0!J$14:J$62,D277,1))))*100000000</f>
        <v>23.7765197357002</v>
      </c>
      <c s="73" r="F277"/>
      <c s="68" r="G277"/>
      <c s="68" r="H277"/>
      <c s="26" r="I277"/>
      <c s="26" r="J277"/>
      <c t="s" s="29" r="K277">
        <v>77</v>
      </c>
      <c s="29" r="L277">
        <v>430300</v>
      </c>
      <c t="s" s="29" r="M277">
        <v>77</v>
      </c>
      <c t="s" s="29" r="N277">
        <v>77</v>
      </c>
      <c s="26" r="O277"/>
      <c s="29" r="P277">
        <v>31980000</v>
      </c>
      <c s="8" r="Q277"/>
      <c s="8" r="R277"/>
      <c s="26" r="S277"/>
      <c s="26" r="T277"/>
    </row>
    <row r="278">
      <c s="27" r="A278">
        <v>7</v>
      </c>
      <c s="27" r="B278">
        <v>2</v>
      </c>
      <c s="8" r="C278">
        <v>26</v>
      </c>
      <c s="21" r="D278">
        <v>2</v>
      </c>
      <c s="14" r="E278">
        <f>((1/(INDEX(E0!J$14:J$62,C278,1)-INDEX(E0!J$14:J$62,D278,1))))*100000000</f>
        <v>121.960143425129</v>
      </c>
      <c s="73" r="F278"/>
      <c s="68" r="G278"/>
      <c s="68" r="H278"/>
      <c s="26" r="I278"/>
      <c s="26" r="J278"/>
      <c t="s" s="29" r="K278">
        <v>77</v>
      </c>
      <c s="29" r="L278">
        <v>2101</v>
      </c>
      <c s="29" r="M278">
        <v>0.002235</v>
      </c>
      <c t="s" s="29" r="N278">
        <v>77</v>
      </c>
      <c s="26" r="O278"/>
      <c s="29" r="P278">
        <v>2969</v>
      </c>
      <c s="29" r="Q278">
        <v>0.003513</v>
      </c>
      <c s="8" r="R278"/>
      <c s="26" r="S278"/>
      <c s="26" r="T278"/>
    </row>
    <row r="279">
      <c s="27" r="A279">
        <v>7</v>
      </c>
      <c s="27" r="B279">
        <v>2</v>
      </c>
      <c s="8" r="C279">
        <v>26</v>
      </c>
      <c s="21" r="D279">
        <v>3</v>
      </c>
      <c s="14" r="E279">
        <f>((1/(INDEX(E0!J$14:J$62,C279,1)-INDEX(E0!J$14:J$62,D279,1))))*100000000</f>
        <v>130.288745918705</v>
      </c>
      <c s="73" r="F279"/>
      <c s="68" r="G279"/>
      <c s="68" r="H279"/>
      <c s="26" r="I279"/>
      <c s="58" r="J279"/>
      <c t="s" s="29" r="K279">
        <v>77</v>
      </c>
      <c t="s" s="29" r="L279">
        <v>77</v>
      </c>
      <c t="s" s="29" r="M279">
        <v>77</v>
      </c>
      <c s="29" r="N279">
        <v>26.13</v>
      </c>
      <c s="26" r="O279"/>
      <c s="26" r="P279"/>
      <c s="8" r="Q279"/>
      <c s="29" r="R279">
        <v>26.84</v>
      </c>
      <c s="8" r="S279"/>
      <c s="8" r="T279"/>
    </row>
    <row r="280">
      <c s="27" r="A280">
        <v>7</v>
      </c>
      <c s="27" r="B280">
        <v>2</v>
      </c>
      <c s="8" r="C280">
        <v>26</v>
      </c>
      <c s="21" r="D280">
        <v>4</v>
      </c>
      <c s="14" r="E280">
        <f>((1/(INDEX(E0!J$14:J$62,C280,1)-INDEX(E0!J$14:J$62,D280,1))))*100000000</f>
        <v>130.291462000495</v>
      </c>
      <c s="73" r="F280"/>
      <c s="68" r="G280"/>
      <c s="68" r="H280"/>
      <c s="26" r="I280"/>
      <c s="58" r="J280"/>
      <c s="29" r="K280">
        <v>61630000</v>
      </c>
      <c t="s" s="29" r="L280">
        <v>77</v>
      </c>
      <c t="s" s="29" r="M280">
        <v>77</v>
      </c>
      <c s="29" r="N280">
        <v>62.84</v>
      </c>
      <c s="29" r="O280">
        <v>84990000</v>
      </c>
      <c s="26" r="P280"/>
      <c s="8" r="Q280"/>
      <c s="29" r="R280">
        <v>65.27</v>
      </c>
      <c s="8" r="S280"/>
      <c s="8" r="T280"/>
    </row>
    <row r="281">
      <c s="27" r="A281">
        <v>7</v>
      </c>
      <c s="27" r="B281">
        <v>2</v>
      </c>
      <c s="8" r="C281">
        <v>26</v>
      </c>
      <c s="21" r="D281">
        <v>5</v>
      </c>
      <c s="14" r="E281">
        <f>((1/(INDEX(E0!J$14:J$62,C281,1)-INDEX(E0!J$14:J$62,D281,1))))*100000000</f>
        <v>130.340710617554</v>
      </c>
      <c s="73" r="F281"/>
      <c s="58" r="G281"/>
      <c s="68" r="H281"/>
      <c s="24" r="I281"/>
      <c s="26" r="J281"/>
      <c s="29" r="K281">
        <v>28600000</v>
      </c>
      <c t="s" s="29" r="L281">
        <v>77</v>
      </c>
      <c t="s" s="29" r="M281">
        <v>77</v>
      </c>
      <c s="29" r="N281">
        <v>47.97</v>
      </c>
      <c s="29" r="O281">
        <v>37710000</v>
      </c>
      <c s="26" r="P281"/>
      <c s="8" r="Q281"/>
      <c s="29" r="R281">
        <v>49.62</v>
      </c>
      <c s="8" r="S281"/>
      <c s="8" r="T281"/>
    </row>
    <row r="282">
      <c s="27" r="A282">
        <v>7</v>
      </c>
      <c s="27" r="B282">
        <v>2</v>
      </c>
      <c s="8" r="C282">
        <v>26</v>
      </c>
      <c s="21" r="D282">
        <v>6</v>
      </c>
      <c s="14" r="E282">
        <f>((1/(INDEX(E0!J$14:J$62,C282,1)-INDEX(E0!J$14:J$62,D282,1))))*100000000</f>
        <v>130.453613304181</v>
      </c>
      <c s="73" r="F282"/>
      <c s="58" r="G282"/>
      <c s="68" r="H282"/>
      <c s="24" r="I282"/>
      <c s="58" r="J282"/>
      <c t="s" s="29" r="K282">
        <v>77</v>
      </c>
      <c s="29" r="L282">
        <v>421700</v>
      </c>
      <c t="s" s="29" r="M282">
        <v>77</v>
      </c>
      <c t="s" s="29" r="N282">
        <v>77</v>
      </c>
      <c s="26" r="O282"/>
      <c s="29" r="P282">
        <v>329700</v>
      </c>
      <c s="8" r="Q282"/>
      <c s="8" r="R282"/>
      <c s="8" r="S282"/>
      <c s="8" r="T282"/>
    </row>
    <row r="283">
      <c s="27" r="A283">
        <v>7</v>
      </c>
      <c s="27" r="B283">
        <v>2</v>
      </c>
      <c s="8" r="C283">
        <v>26</v>
      </c>
      <c s="21" r="D283">
        <v>7</v>
      </c>
      <c s="14" r="E283">
        <f>((1/(INDEX(E0!J$14:J$62,C283,1)-INDEX(E0!J$14:J$62,D283,1))))*100000000</f>
        <v>136.604557128026</v>
      </c>
      <c s="73" r="F283"/>
      <c s="29" r="G283">
        <v>25670000000</v>
      </c>
      <c s="68" r="H283"/>
      <c s="24" r="I283"/>
      <c s="58" r="J283"/>
      <c s="29" r="K283">
        <v>26440000000</v>
      </c>
      <c t="s" s="29" r="L283">
        <v>77</v>
      </c>
      <c t="s" s="29" r="M283">
        <v>77</v>
      </c>
      <c s="29" r="N283">
        <v>45.42</v>
      </c>
      <c s="29" r="O283">
        <v>25550000000</v>
      </c>
      <c s="26" r="P283"/>
      <c s="8" r="Q283"/>
      <c s="29" r="R283">
        <v>45.1</v>
      </c>
      <c s="8" r="S283"/>
      <c s="8" r="T283"/>
    </row>
    <row r="284">
      <c s="27" r="A284">
        <v>7</v>
      </c>
      <c s="27" r="B284">
        <v>2</v>
      </c>
      <c s="8" r="C284">
        <v>26</v>
      </c>
      <c s="21" r="D284">
        <v>8</v>
      </c>
      <c s="14" r="E284">
        <f>((1/(INDEX(E0!J$14:J$62,C284,1)-INDEX(E0!J$14:J$62,D284,1))))*100000000</f>
        <v>467.355236715427</v>
      </c>
      <c s="73" r="F284"/>
      <c s="68" r="G284"/>
      <c s="68" r="H284"/>
      <c s="26" r="I284"/>
      <c s="26" r="J284"/>
      <c t="s" s="29" r="K284">
        <v>77</v>
      </c>
      <c s="29" r="L284">
        <v>869.1</v>
      </c>
      <c s="29" r="M284">
        <v>0.00001432</v>
      </c>
      <c t="s" s="29" r="N284">
        <v>77</v>
      </c>
      <c s="26" r="O284"/>
      <c s="29" r="P284">
        <v>1143</v>
      </c>
      <c s="29" r="Q284">
        <v>0.00002136</v>
      </c>
      <c s="8" r="R284"/>
      <c s="8" r="S284"/>
      <c s="8" r="T284"/>
    </row>
    <row r="285">
      <c s="27" r="A285">
        <v>7</v>
      </c>
      <c s="27" r="B285">
        <v>2</v>
      </c>
      <c s="8" r="C285">
        <v>26</v>
      </c>
      <c s="21" r="D285">
        <v>9</v>
      </c>
      <c s="14" r="E285">
        <f>((1/(INDEX(E0!J$14:J$62,C285,1)-INDEX(E0!J$14:J$62,D285,1))))*100000000</f>
        <v>500.425361557324</v>
      </c>
      <c s="73" r="F285"/>
      <c s="68" r="G285"/>
      <c s="68" r="H285"/>
      <c s="26" r="I285"/>
      <c s="26" r="J285"/>
      <c t="s" s="29" r="K285">
        <v>77</v>
      </c>
      <c s="29" r="L285">
        <v>191000</v>
      </c>
      <c t="s" s="29" r="M285">
        <v>77</v>
      </c>
      <c t="s" s="29" r="N285">
        <v>77</v>
      </c>
      <c s="26" r="O285"/>
      <c s="29" r="P285">
        <v>190600</v>
      </c>
      <c s="8" r="Q285"/>
      <c s="8" r="R285"/>
      <c s="8" r="S285"/>
      <c s="8" r="T285"/>
    </row>
    <row r="286">
      <c s="27" r="A286">
        <v>7</v>
      </c>
      <c s="27" r="B286">
        <v>2</v>
      </c>
      <c s="8" r="C286">
        <v>26</v>
      </c>
      <c s="21" r="D286">
        <v>10</v>
      </c>
      <c s="14" r="E286">
        <f>((1/(INDEX(E0!J$14:J$62,C286,1)-INDEX(E0!J$14:J$62,D286,1))))*100000000</f>
        <v>500.826363499775</v>
      </c>
      <c s="73" r="F286"/>
      <c s="68" r="G286"/>
      <c s="68" r="H286"/>
      <c s="26" r="I286"/>
      <c s="26" r="J286"/>
      <c t="s" s="29" r="K286">
        <v>77</v>
      </c>
      <c t="s" s="29" r="L286">
        <v>77</v>
      </c>
      <c t="s" s="29" r="M286">
        <v>77</v>
      </c>
      <c s="29" r="N286">
        <v>0.5481</v>
      </c>
      <c s="26" r="O286"/>
      <c s="26" r="P286"/>
      <c s="8" r="Q286"/>
      <c s="29" r="R286">
        <v>0.5542</v>
      </c>
      <c s="8" r="S286"/>
      <c s="8" r="T286"/>
    </row>
    <row r="287">
      <c s="27" r="A287">
        <v>7</v>
      </c>
      <c s="27" r="B287">
        <v>2</v>
      </c>
      <c s="8" r="C287">
        <v>26</v>
      </c>
      <c s="21" r="D287">
        <v>11</v>
      </c>
      <c s="14" r="E287">
        <f>((1/(INDEX(E0!J$14:J$62,C287,1)-INDEX(E0!J$14:J$62,D287,1))))*100000000</f>
        <v>500.826363499775</v>
      </c>
      <c s="73" r="F287"/>
      <c s="68" r="G287"/>
      <c s="68" r="H287"/>
      <c s="26" r="I287"/>
      <c s="26" r="J287"/>
      <c s="29" r="K287">
        <v>18960000</v>
      </c>
      <c t="s" s="29" r="L287">
        <v>77</v>
      </c>
      <c t="s" s="29" r="M287">
        <v>77</v>
      </c>
      <c s="29" r="N287">
        <v>1.318</v>
      </c>
      <c s="29" r="O287">
        <v>25780000</v>
      </c>
      <c s="26" r="P287"/>
      <c s="8" r="Q287"/>
      <c s="29" r="R287">
        <v>1.347</v>
      </c>
      <c s="26" r="S287"/>
      <c s="26" r="T287"/>
    </row>
    <row r="288">
      <c s="27" r="A288">
        <v>7</v>
      </c>
      <c s="27" r="B288">
        <v>2</v>
      </c>
      <c s="8" r="C288">
        <v>26</v>
      </c>
      <c s="21" r="D288">
        <v>12</v>
      </c>
      <c s="14" r="E288">
        <f>((1/(INDEX(E0!J$14:J$62,C288,1)-INDEX(E0!J$14:J$62,D288,1))))*100000000</f>
        <v>500.826363499775</v>
      </c>
      <c s="73" r="F288"/>
      <c s="68" r="G288"/>
      <c s="68" r="H288"/>
      <c s="26" r="I288"/>
      <c s="26" r="J288"/>
      <c s="29" r="K288">
        <v>8871000</v>
      </c>
      <c t="s" s="29" r="L288">
        <v>77</v>
      </c>
      <c t="s" s="29" r="M288">
        <v>77</v>
      </c>
      <c s="29" r="N288">
        <v>1.007</v>
      </c>
      <c s="29" r="O288">
        <v>11630000</v>
      </c>
      <c s="26" r="P288"/>
      <c s="8" r="Q288"/>
      <c s="29" r="R288">
        <v>1.026</v>
      </c>
      <c s="26" r="S288"/>
      <c s="26" r="T288"/>
    </row>
    <row r="289">
      <c s="27" r="A289">
        <v>7</v>
      </c>
      <c s="27" r="B289">
        <v>2</v>
      </c>
      <c s="8" r="C289">
        <v>26</v>
      </c>
      <c s="21" r="D289">
        <v>13</v>
      </c>
      <c s="14" r="E289">
        <f>((1/(INDEX(E0!J$14:J$62,C289,1)-INDEX(E0!J$14:J$62,D289,1))))*100000000</f>
        <v>519.831574569839</v>
      </c>
      <c s="73" r="F289"/>
      <c s="68" r="G289"/>
      <c s="68" r="H289"/>
      <c s="26" r="I289"/>
      <c s="26" r="J289"/>
      <c t="s" s="29" r="K289">
        <v>77</v>
      </c>
      <c s="29" r="L289">
        <v>77.36</v>
      </c>
      <c s="29" r="M289">
        <v>0.0006408</v>
      </c>
      <c t="s" s="29" r="N289">
        <v>77</v>
      </c>
      <c s="26" r="O289"/>
      <c s="29" r="P289">
        <v>101.2</v>
      </c>
      <c s="29" r="Q289">
        <v>0.0006476</v>
      </c>
      <c s="8" r="R289"/>
      <c s="26" r="S289"/>
      <c s="26" r="T289"/>
    </row>
    <row r="290">
      <c s="27" r="A290">
        <v>7</v>
      </c>
      <c s="27" r="B290">
        <v>2</v>
      </c>
      <c s="8" r="C290">
        <v>26</v>
      </c>
      <c s="21" r="D290">
        <v>14</v>
      </c>
      <c s="14" r="E290">
        <f>((1/(INDEX(E0!J$14:J$62,C290,1)-INDEX(E0!J$14:J$62,D290,1))))*100000000</f>
        <v>519.831574569839</v>
      </c>
      <c s="73" r="F290"/>
      <c s="68" r="G290"/>
      <c s="68" r="H290"/>
      <c s="26" r="I290"/>
      <c s="26" r="J290"/>
      <c t="s" s="29" r="K290">
        <v>77</v>
      </c>
      <c s="29" r="L290">
        <v>138.3</v>
      </c>
      <c s="29" r="M290">
        <v>0.00001395</v>
      </c>
      <c t="s" s="29" r="N290">
        <v>77</v>
      </c>
      <c s="26" r="O290"/>
      <c s="29" r="P290">
        <v>178.3</v>
      </c>
      <c s="29" r="Q290">
        <v>0.00003028</v>
      </c>
      <c s="8" r="R290"/>
      <c s="26" r="S290"/>
      <c s="26" r="T290"/>
    </row>
    <row r="291">
      <c s="27" r="A291">
        <v>7</v>
      </c>
      <c s="27" r="B291">
        <v>2</v>
      </c>
      <c s="8" r="C291">
        <v>26</v>
      </c>
      <c s="21" r="D291">
        <v>15</v>
      </c>
      <c s="14" r="E291">
        <f>((1/(INDEX(E0!J$14:J$62,C291,1)-INDEX(E0!J$14:J$62,D291,1))))*100000000</f>
        <v>519.831574569839</v>
      </c>
      <c s="73" r="F291"/>
      <c s="68" r="G291"/>
      <c s="68" r="H291"/>
      <c s="26" r="I291"/>
      <c s="26" r="J291"/>
      <c t="s" s="29" r="K291">
        <v>77</v>
      </c>
      <c s="29" r="L291">
        <v>88.34</v>
      </c>
      <c s="29" r="M291">
        <v>0.002971</v>
      </c>
      <c t="s" s="29" r="N291">
        <v>77</v>
      </c>
      <c s="26" r="O291"/>
      <c s="29" r="P291">
        <v>115.5</v>
      </c>
      <c s="29" r="Q291">
        <v>0.002782</v>
      </c>
      <c s="8" r="R291"/>
      <c s="26" r="S291"/>
      <c s="26" r="T291"/>
    </row>
    <row r="292">
      <c s="27" r="A292">
        <v>7</v>
      </c>
      <c s="27" r="B292">
        <v>2</v>
      </c>
      <c s="8" r="C292">
        <v>26</v>
      </c>
      <c s="21" r="D292">
        <v>16</v>
      </c>
      <c s="14" r="E292">
        <f>((1/(INDEX(E0!J$14:J$62,C292,1)-INDEX(E0!J$14:J$62,D292,1))))*100000000</f>
        <v>520.670623763407</v>
      </c>
      <c s="73" r="F292"/>
      <c s="68" r="G292"/>
      <c s="68" r="H292"/>
      <c s="26" r="I292"/>
      <c s="58" r="J292"/>
      <c t="s" s="29" r="K292">
        <v>77</v>
      </c>
      <c s="29" r="L292">
        <v>55320</v>
      </c>
      <c s="29" r="M292">
        <v>0.002187</v>
      </c>
      <c t="s" s="29" r="N292">
        <v>77</v>
      </c>
      <c s="26" r="O292"/>
      <c s="29" r="P292">
        <v>55160</v>
      </c>
      <c s="29" r="Q292">
        <v>0.002174</v>
      </c>
      <c s="8" r="R292"/>
      <c s="26" r="S292"/>
      <c s="26" r="T292"/>
    </row>
    <row r="293">
      <c s="27" r="A293">
        <v>7</v>
      </c>
      <c s="27" r="B293">
        <v>2</v>
      </c>
      <c s="8" r="C293">
        <v>26</v>
      </c>
      <c s="21" r="D293">
        <v>17</v>
      </c>
      <c s="14" r="E293">
        <f>((1/(INDEX(E0!J$14:J$62,C293,1)-INDEX(E0!J$14:J$62,D293,1))))*100000000</f>
        <v>527.871621621622</v>
      </c>
      <c s="73" r="F293"/>
      <c s="29" r="G293">
        <v>9130000000</v>
      </c>
      <c s="68" r="H293"/>
      <c s="26" r="I293"/>
      <c s="58" r="J293"/>
      <c s="29" r="K293">
        <v>9229000000</v>
      </c>
      <c t="s" s="29" r="L293">
        <v>77</v>
      </c>
      <c t="s" s="29" r="M293">
        <v>77</v>
      </c>
      <c s="29" r="N293">
        <v>1.065</v>
      </c>
      <c s="29" r="O293">
        <v>9130000000</v>
      </c>
      <c s="26" r="P293"/>
      <c s="8" r="Q293"/>
      <c s="29" r="R293">
        <v>1.075</v>
      </c>
      <c s="8" r="S293"/>
      <c s="8" r="T293"/>
    </row>
    <row r="294">
      <c s="27" r="A294">
        <v>7</v>
      </c>
      <c s="27" r="B294">
        <v>2</v>
      </c>
      <c s="8" r="C294">
        <v>26</v>
      </c>
      <c s="21" r="D294">
        <v>18</v>
      </c>
      <c s="14" r="E294">
        <f>((1/(INDEX(E0!J$14:J$62,C294,1)-INDEX(E0!J$14:J$62,D294,1))))*100000000</f>
        <v>11074.1971207088</v>
      </c>
      <c s="73" r="F294"/>
      <c s="68" r="G294"/>
      <c s="68" r="H294"/>
      <c s="26" r="I294"/>
      <c s="58" r="J294"/>
      <c t="s" s="29" r="K294">
        <v>77</v>
      </c>
      <c s="29" r="L294">
        <v>0.001149</v>
      </c>
      <c s="29" r="M294">
        <v>0.00000000009616</v>
      </c>
      <c t="s" s="29" r="N294">
        <v>77</v>
      </c>
      <c s="26" r="O294"/>
      <c s="29" r="P294">
        <v>0.001517</v>
      </c>
      <c s="29" r="Q294">
        <v>0.00000000006575</v>
      </c>
      <c s="8" r="R294"/>
      <c s="8" r="S294"/>
      <c s="8" r="T294"/>
    </row>
    <row r="295">
      <c s="27" r="A295">
        <v>7</v>
      </c>
      <c s="27" r="B295">
        <v>2</v>
      </c>
      <c s="8" r="C295">
        <v>26</v>
      </c>
      <c s="21" r="D295">
        <v>19</v>
      </c>
      <c s="14" r="E295">
        <f>((1/(INDEX(E0!J$14:J$62,C295,1)-INDEX(E0!J$14:J$62,D295,1))))*100000000</f>
        <v>30211.4803625378</v>
      </c>
      <c s="73" r="F295"/>
      <c s="68" r="G295"/>
      <c s="68" r="H295"/>
      <c s="26" r="I295"/>
      <c s="58" r="J295"/>
      <c t="s" s="29" r="K295">
        <v>77</v>
      </c>
      <c s="29" r="L295">
        <v>0.0004501</v>
      </c>
      <c t="s" s="29" r="M295">
        <v>77</v>
      </c>
      <c t="s" s="29" r="N295">
        <v>77</v>
      </c>
      <c s="26" r="O295"/>
      <c s="29" r="P295">
        <v>0.001911</v>
      </c>
      <c s="8" r="Q295"/>
      <c s="8" r="R295"/>
      <c s="8" r="S295"/>
      <c s="8" r="T295"/>
    </row>
    <row r="296">
      <c s="27" r="A296">
        <v>7</v>
      </c>
      <c s="27" r="B296">
        <v>2</v>
      </c>
      <c s="8" r="C296">
        <v>26</v>
      </c>
      <c s="21" r="D296">
        <v>20</v>
      </c>
      <c s="14" r="E296">
        <f>((1/(INDEX(E0!J$14:J$62,C296,1)-INDEX(E0!J$14:J$62,D296,1))))*100000000</f>
        <v>31152.6479750779</v>
      </c>
      <c s="73" r="F296"/>
      <c s="68" r="G296"/>
      <c s="68" r="H296"/>
      <c s="26" r="I296"/>
      <c s="58" r="J296"/>
      <c t="s" s="29" r="K296">
        <v>77</v>
      </c>
      <c t="s" s="29" r="L296">
        <v>77</v>
      </c>
      <c t="s" s="29" r="M296">
        <v>77</v>
      </c>
      <c s="29" r="N296">
        <v>0.000000004587</v>
      </c>
      <c s="26" r="O296"/>
      <c s="26" r="P296"/>
      <c s="8" r="Q296"/>
      <c s="29" r="R296">
        <v>0.000000005198</v>
      </c>
      <c s="8" r="S296"/>
      <c s="26" r="T296"/>
    </row>
    <row r="297">
      <c s="27" r="A297">
        <v>7</v>
      </c>
      <c s="27" r="B297">
        <v>2</v>
      </c>
      <c s="8" r="C297">
        <v>26</v>
      </c>
      <c s="21" r="D297">
        <v>21</v>
      </c>
      <c s="14" r="E297">
        <f>((1/(INDEX(E0!J$14:J$62,C297,1)-INDEX(E0!J$14:J$62,D297,1))))*100000000</f>
        <v>31152.6479750779</v>
      </c>
      <c s="73" r="F297"/>
      <c s="68" r="G297"/>
      <c s="68" r="H297"/>
      <c s="26" r="I297"/>
      <c s="58" r="J297"/>
      <c s="29" r="K297">
        <v>642.8</v>
      </c>
      <c t="s" s="29" r="L297">
        <v>77</v>
      </c>
      <c t="s" s="29" r="M297">
        <v>77</v>
      </c>
      <c s="29" r="N297">
        <v>0.00000001097</v>
      </c>
      <c s="29" r="O297">
        <v>926.7</v>
      </c>
      <c s="26" r="P297"/>
      <c s="8" r="Q297"/>
      <c s="29" r="R297">
        <v>0.00000001255</v>
      </c>
      <c s="21" r="S297"/>
      <c s="26" r="T297"/>
    </row>
    <row r="298">
      <c s="27" r="A298">
        <v>7</v>
      </c>
      <c s="27" r="B298">
        <v>2</v>
      </c>
      <c s="8" r="C298">
        <v>26</v>
      </c>
      <c s="21" r="D298">
        <v>22</v>
      </c>
      <c s="14" r="E298">
        <f>((1/(INDEX(E0!J$14:J$62,C298,1)-INDEX(E0!J$14:J$62,D298,1))))*100000000</f>
        <v>31152.6479750779</v>
      </c>
      <c s="73" r="F298"/>
      <c s="68" r="G298"/>
      <c s="68" r="H298"/>
      <c s="26" r="I298"/>
      <c s="58" r="J298"/>
      <c s="29" r="K298">
        <v>289.7</v>
      </c>
      <c t="s" s="29" r="L298">
        <v>77</v>
      </c>
      <c t="s" s="29" r="M298">
        <v>77</v>
      </c>
      <c s="29" r="N298">
        <v>0.000000007921</v>
      </c>
      <c s="29" r="O298">
        <v>405.4</v>
      </c>
      <c s="26" r="P298"/>
      <c s="8" r="Q298"/>
      <c s="29" r="R298">
        <v>0.00000000902</v>
      </c>
      <c s="8" r="S298"/>
      <c s="8" r="T298"/>
    </row>
    <row r="299">
      <c s="27" r="A299">
        <v>7</v>
      </c>
      <c s="27" r="B299">
        <v>2</v>
      </c>
      <c s="8" r="C299">
        <v>26</v>
      </c>
      <c s="21" r="D299">
        <v>23</v>
      </c>
      <c s="14" r="E299">
        <f>((1/(INDEX(E0!J$14:J$62,C299,1)-INDEX(E0!J$14:J$62,D299,1))))*100000000</f>
        <v>10000000</v>
      </c>
      <c s="73" r="F299"/>
      <c s="68" r="G299"/>
      <c s="68" r="H299"/>
      <c s="26" r="I299"/>
      <c s="58" r="J299"/>
      <c t="s" s="29" r="K299">
        <v>77</v>
      </c>
      <c s="29" r="L299">
        <v>0.00000000000327</v>
      </c>
      <c s="29" r="M299">
        <v>0.000000866</v>
      </c>
      <c t="s" s="29" r="N299">
        <v>77</v>
      </c>
      <c s="26" r="O299"/>
      <c s="29" r="P299">
        <v>902</v>
      </c>
      <c s="29" r="Q299">
        <v>0.000000000001995</v>
      </c>
      <c s="8" r="R299"/>
      <c s="8" r="S299"/>
      <c s="8" r="T299"/>
    </row>
    <row r="300">
      <c s="27" r="A300">
        <v>7</v>
      </c>
      <c s="27" r="B300">
        <v>2</v>
      </c>
      <c s="8" r="C300">
        <v>26</v>
      </c>
      <c s="21" r="D300">
        <v>24</v>
      </c>
      <c s="14" r="E300">
        <f>((1/(INDEX(E0!J$14:J$62,C300,1)-INDEX(E0!J$14:J$62,D300,1))))*100000000</f>
        <v>10000000</v>
      </c>
      <c s="73" r="F300"/>
      <c s="68" r="G300"/>
      <c s="68" r="H300"/>
      <c s="26" r="I300"/>
      <c s="58" r="J300"/>
      <c t="s" s="29" r="K300">
        <v>77</v>
      </c>
      <c s="29" r="L300">
        <v>0.000000000002222</v>
      </c>
      <c s="29" r="M300">
        <v>0.0000001623</v>
      </c>
      <c t="s" s="29" r="N300">
        <v>77</v>
      </c>
      <c s="26" r="O300"/>
      <c s="29" r="P300">
        <v>531</v>
      </c>
      <c s="29" r="Q300">
        <v>0.00000000000135</v>
      </c>
      <c s="8" r="R300"/>
      <c s="8" r="S300"/>
      <c s="8" r="T300"/>
    </row>
    <row r="301">
      <c s="27" r="A301">
        <v>7</v>
      </c>
      <c s="27" r="B301">
        <v>2</v>
      </c>
      <c s="8" r="C301">
        <v>26</v>
      </c>
      <c s="21" r="D301">
        <v>25</v>
      </c>
      <c s="14" r="E301">
        <f>((1/(INDEX(E0!J$14:J$62,C301,1)-INDEX(E0!J$14:J$62,D301,1))))*100000000</f>
        <v>10000000</v>
      </c>
      <c s="73" r="F301"/>
      <c s="68" r="G301"/>
      <c s="68" r="H301"/>
      <c s="26" r="I301"/>
      <c s="58" r="J301"/>
      <c t="s" s="29" r="K301">
        <v>77</v>
      </c>
      <c s="29" r="L301">
        <v>0.000000000002765</v>
      </c>
      <c s="29" r="M301">
        <v>0.0000007106</v>
      </c>
      <c t="s" s="29" r="N301">
        <v>77</v>
      </c>
      <c s="26" r="O301"/>
      <c s="29" r="P301">
        <v>150</v>
      </c>
      <c s="29" r="Q301">
        <v>0.000000000001602</v>
      </c>
      <c s="8" r="R301"/>
      <c s="8" r="S301"/>
      <c s="8" r="T301"/>
    </row>
    <row r="302">
      <c s="27" r="A302">
        <v>7</v>
      </c>
      <c s="27" r="B302">
        <v>2</v>
      </c>
      <c s="8" r="C302">
        <v>27</v>
      </c>
      <c s="21" r="D302">
        <v>1</v>
      </c>
      <c s="14" r="E302"/>
      <c s="73" r="F302"/>
      <c s="68" r="G302"/>
      <c s="68" r="H302"/>
      <c s="26" r="I302"/>
      <c s="58" r="J302"/>
      <c t="s" s="29" r="K302">
        <v>77</v>
      </c>
      <c t="s" s="29" r="L302">
        <v>77</v>
      </c>
      <c t="s" s="29" r="M302">
        <v>77</v>
      </c>
      <c s="29" r="N302">
        <v>0.002042</v>
      </c>
      <c s="26" r="O302"/>
      <c s="26" r="P302"/>
      <c s="8" r="Q302"/>
      <c s="29" r="R302">
        <v>0.00002438</v>
      </c>
      <c s="8" r="S302"/>
      <c s="8" r="T302"/>
    </row>
    <row r="303">
      <c s="27" r="A303">
        <v>7</v>
      </c>
      <c s="27" r="B303">
        <v>2</v>
      </c>
      <c s="8" r="C303">
        <v>27</v>
      </c>
      <c s="21" r="D303">
        <v>2</v>
      </c>
      <c s="14" r="E303"/>
      <c s="73" r="F303"/>
      <c s="68" r="G303"/>
      <c s="68" r="H303"/>
      <c s="26" r="I303"/>
      <c s="58" r="J303"/>
      <c s="29" r="K303">
        <v>0.3154</v>
      </c>
      <c t="s" s="29" r="L303">
        <v>77</v>
      </c>
      <c t="s" s="29" r="M303">
        <v>77</v>
      </c>
      <c s="29" r="N303">
        <v>0.0000001983</v>
      </c>
      <c s="29" r="O303">
        <v>0.008303</v>
      </c>
      <c s="26" r="P303"/>
      <c s="8" r="Q303"/>
      <c s="29" r="R303">
        <v>0.0000002455</v>
      </c>
      <c s="8" r="S303"/>
      <c s="8" r="T303"/>
    </row>
    <row r="304">
      <c s="27" r="A304">
        <v>7</v>
      </c>
      <c s="27" r="B304">
        <v>2</v>
      </c>
      <c s="8" r="C304">
        <v>27</v>
      </c>
      <c s="21" r="D304">
        <v>3</v>
      </c>
      <c s="14" r="E304"/>
      <c s="73" r="F304"/>
      <c s="68" r="G304"/>
      <c s="68" r="H304"/>
      <c s="26" r="I304"/>
      <c s="26" r="J304"/>
      <c t="s" s="29" r="K304">
        <v>77</v>
      </c>
      <c s="29" r="L304">
        <v>1364000</v>
      </c>
      <c t="s" s="29" r="M304">
        <v>77</v>
      </c>
      <c t="s" s="29" r="N304">
        <v>77</v>
      </c>
      <c s="26" r="O304"/>
      <c s="29" r="P304">
        <v>1350000</v>
      </c>
      <c s="8" r="Q304"/>
      <c s="8" r="R304"/>
      <c s="8" r="S304"/>
      <c s="8" r="T304"/>
    </row>
    <row r="305">
      <c s="27" r="A305">
        <v>7</v>
      </c>
      <c s="27" r="B305">
        <v>2</v>
      </c>
      <c s="8" r="C305">
        <v>27</v>
      </c>
      <c s="21" r="D305">
        <v>4</v>
      </c>
      <c s="14" r="E305"/>
      <c s="73" r="F305"/>
      <c s="68" r="G305"/>
      <c s="68" r="H305"/>
      <c s="26" r="I305"/>
      <c s="26" r="J305"/>
      <c t="s" s="29" r="K305">
        <v>77</v>
      </c>
      <c s="29" r="L305">
        <v>1364000</v>
      </c>
      <c s="29" r="M305">
        <v>0.001067</v>
      </c>
      <c t="s" s="29" r="N305">
        <v>77</v>
      </c>
      <c s="26" r="O305"/>
      <c s="29" r="P305">
        <v>1350000</v>
      </c>
      <c s="29" r="Q305">
        <v>0.001468</v>
      </c>
      <c s="8" r="R305"/>
      <c s="8" r="S305"/>
      <c s="8" r="T305"/>
    </row>
    <row r="306">
      <c s="27" r="A306">
        <v>7</v>
      </c>
      <c s="27" r="B306">
        <v>2</v>
      </c>
      <c s="8" r="C306">
        <v>27</v>
      </c>
      <c s="21" r="D306">
        <v>5</v>
      </c>
      <c s="14" r="E306"/>
      <c s="73" r="F306"/>
      <c s="68" r="G306"/>
      <c s="68" r="H306"/>
      <c s="26" r="I306"/>
      <c s="26" r="J306"/>
      <c t="s" s="29" r="K306">
        <v>77</v>
      </c>
      <c s="29" r="L306">
        <v>194900</v>
      </c>
      <c s="29" r="M306">
        <v>0.0008601</v>
      </c>
      <c t="s" s="29" r="N306">
        <v>77</v>
      </c>
      <c s="26" r="O306"/>
      <c s="29" r="P306">
        <v>192900</v>
      </c>
      <c s="29" r="Q306">
        <v>0.001059</v>
      </c>
      <c s="8" r="R306"/>
      <c s="8" r="S306"/>
      <c s="8" r="T306"/>
    </row>
    <row r="307">
      <c s="27" r="A307">
        <v>7</v>
      </c>
      <c s="27" r="B307">
        <v>2</v>
      </c>
      <c s="8" r="C307">
        <v>27</v>
      </c>
      <c s="21" r="D307">
        <v>6</v>
      </c>
      <c s="14" r="E307"/>
      <c s="73" r="F307"/>
      <c s="68" r="G307"/>
      <c s="68" r="H307"/>
      <c s="26" r="I307"/>
      <c s="26" r="J307"/>
      <c t="s" s="29" r="K307">
        <v>77</v>
      </c>
      <c t="s" s="29" r="L307">
        <v>77</v>
      </c>
      <c t="s" s="29" r="M307">
        <v>77</v>
      </c>
      <c s="29" r="N307">
        <v>0.00000002199</v>
      </c>
      <c s="26" r="O307"/>
      <c s="26" r="P307"/>
      <c s="8" r="Q307"/>
      <c s="29" r="R307">
        <v>0.00000004197</v>
      </c>
      <c s="8" r="S307"/>
      <c s="8" r="T307"/>
    </row>
    <row r="308">
      <c s="27" r="A308">
        <v>7</v>
      </c>
      <c s="27" r="B308">
        <v>2</v>
      </c>
      <c s="8" r="C308">
        <v>27</v>
      </c>
      <c s="21" r="D308">
        <v>7</v>
      </c>
      <c s="14" r="E308"/>
      <c s="73" r="F308"/>
      <c s="68" r="G308"/>
      <c s="68" r="H308"/>
      <c s="26" r="I308"/>
      <c s="26" r="J308"/>
      <c t="s" s="29" r="K308">
        <v>77</v>
      </c>
      <c s="29" r="L308">
        <v>90.29</v>
      </c>
      <c s="29" r="M308">
        <v>0.001671</v>
      </c>
      <c t="s" s="29" r="N308">
        <v>77</v>
      </c>
      <c s="26" r="O308"/>
      <c s="29" r="P308">
        <v>93.81</v>
      </c>
      <c s="29" r="Q308">
        <v>0.002307</v>
      </c>
      <c s="8" r="R308"/>
      <c s="8" r="S308"/>
      <c s="8" r="T308"/>
    </row>
    <row r="309">
      <c s="27" r="A309">
        <v>7</v>
      </c>
      <c s="27" r="B309">
        <v>2</v>
      </c>
      <c s="8" r="C309">
        <v>27</v>
      </c>
      <c s="21" r="D309">
        <v>8</v>
      </c>
      <c s="14" r="E309"/>
      <c s="73" r="F309"/>
      <c s="68" r="G309"/>
      <c s="68" r="H309"/>
      <c s="26" r="I309"/>
      <c s="26" r="J309"/>
      <c s="29" r="K309">
        <v>141.4</v>
      </c>
      <c t="s" s="29" r="L309">
        <v>77</v>
      </c>
      <c t="s" s="29" r="M309">
        <v>77</v>
      </c>
      <c s="29" r="N309">
        <v>0.00000001727</v>
      </c>
      <c s="29" r="O309">
        <v>144.6</v>
      </c>
      <c s="26" r="P309"/>
      <c s="8" r="Q309"/>
      <c s="29" r="R309">
        <v>0.00000001952</v>
      </c>
      <c s="8" r="S309"/>
      <c s="8" r="T309"/>
    </row>
    <row r="310">
      <c s="27" r="A310">
        <v>7</v>
      </c>
      <c s="27" r="B310">
        <v>2</v>
      </c>
      <c s="8" r="C310">
        <v>27</v>
      </c>
      <c s="21" r="D310">
        <v>9</v>
      </c>
      <c s="14" r="E310"/>
      <c s="73" r="F310"/>
      <c s="68" r="G310"/>
      <c s="68" r="H310"/>
      <c s="26" r="I310"/>
      <c s="26" r="J310"/>
      <c t="s" s="29" r="K310">
        <v>77</v>
      </c>
      <c t="s" s="29" r="L310">
        <v>77</v>
      </c>
      <c t="s" s="29" r="M310">
        <v>77</v>
      </c>
      <c s="29" r="N310">
        <v>0.000000001581</v>
      </c>
      <c s="26" r="O310"/>
      <c s="26" r="P310"/>
      <c s="8" r="Q310"/>
      <c s="29" r="R310">
        <v>0.000000002208</v>
      </c>
      <c s="8" r="S310"/>
      <c s="8" r="T310"/>
    </row>
    <row r="311">
      <c s="27" r="A311">
        <v>7</v>
      </c>
      <c s="27" r="B311">
        <v>2</v>
      </c>
      <c s="8" r="C311">
        <v>27</v>
      </c>
      <c s="21" r="D311">
        <v>10</v>
      </c>
      <c s="14" r="E311"/>
      <c s="73" r="F311"/>
      <c s="68" r="G311"/>
      <c s="68" r="H311"/>
      <c s="26" r="I311"/>
      <c s="26" r="J311"/>
      <c t="s" s="29" r="K311">
        <v>77</v>
      </c>
      <c s="29" r="L311">
        <v>142300</v>
      </c>
      <c t="s" s="29" r="M311">
        <v>77</v>
      </c>
      <c t="s" s="29" r="N311">
        <v>77</v>
      </c>
      <c s="26" r="O311"/>
      <c s="29" r="P311">
        <v>143300</v>
      </c>
      <c s="8" r="Q311"/>
      <c s="8" r="R311"/>
      <c s="21" r="S311"/>
      <c s="8" r="T311"/>
    </row>
    <row r="312">
      <c s="27" r="A312">
        <v>7</v>
      </c>
      <c s="27" r="B312">
        <v>2</v>
      </c>
      <c s="8" r="C312">
        <v>27</v>
      </c>
      <c s="21" r="D312">
        <v>11</v>
      </c>
      <c s="14" r="E312"/>
      <c s="73" r="F312"/>
      <c s="68" r="G312"/>
      <c s="68" r="H312"/>
      <c s="26" r="I312"/>
      <c s="26" r="J312"/>
      <c t="s" s="29" r="K312">
        <v>77</v>
      </c>
      <c s="29" r="L312">
        <v>142300</v>
      </c>
      <c s="29" r="M312">
        <v>0.00003915</v>
      </c>
      <c t="s" s="29" r="N312">
        <v>77</v>
      </c>
      <c s="26" r="O312"/>
      <c s="29" r="P312">
        <v>143300</v>
      </c>
      <c s="29" r="Q312">
        <v>0.00006009</v>
      </c>
      <c s="8" r="R312"/>
      <c s="8" r="S312"/>
      <c s="8" r="T312"/>
    </row>
    <row r="313">
      <c s="27" r="A313">
        <v>7</v>
      </c>
      <c s="27" r="B313">
        <v>2</v>
      </c>
      <c s="8" r="C313">
        <v>27</v>
      </c>
      <c s="21" r="D313">
        <v>12</v>
      </c>
      <c s="14" r="E313"/>
      <c s="73" r="F313"/>
      <c s="68" r="G313"/>
      <c s="68" r="H313"/>
      <c s="26" r="I313"/>
      <c s="26" r="J313"/>
      <c t="s" s="29" r="K313">
        <v>77</v>
      </c>
      <c s="29" r="L313">
        <v>20300</v>
      </c>
      <c s="29" r="M313">
        <v>0.00003077</v>
      </c>
      <c t="s" s="29" r="N313">
        <v>77</v>
      </c>
      <c s="26" r="O313"/>
      <c s="29" r="P313">
        <v>20440</v>
      </c>
      <c s="29" r="Q313">
        <v>0.00004158</v>
      </c>
      <c s="8" r="R313"/>
      <c s="8" r="S313"/>
      <c s="8" r="T313"/>
    </row>
    <row r="314">
      <c s="27" r="A314">
        <v>7</v>
      </c>
      <c s="27" r="B314">
        <v>2</v>
      </c>
      <c s="8" r="C314">
        <v>27</v>
      </c>
      <c s="21" r="D314">
        <v>13</v>
      </c>
      <c s="14" r="E314"/>
      <c s="73" r="F314"/>
      <c s="68" r="G314"/>
      <c s="68" r="H314"/>
      <c s="26" r="I314"/>
      <c s="26" r="J314"/>
      <c s="29" r="K314">
        <v>15040000000</v>
      </c>
      <c t="s" s="29" r="L314">
        <v>77</v>
      </c>
      <c t="s" s="29" r="M314">
        <v>77</v>
      </c>
      <c s="29" r="N314">
        <v>1.137</v>
      </c>
      <c s="29" r="O314">
        <v>15040000000</v>
      </c>
      <c s="26" r="P314"/>
      <c s="8" r="Q314"/>
      <c s="29" r="R314">
        <v>1.139</v>
      </c>
      <c s="8" r="S314"/>
      <c s="8" r="T314"/>
    </row>
    <row r="315">
      <c s="27" r="A315">
        <v>7</v>
      </c>
      <c s="27" r="B315">
        <v>2</v>
      </c>
      <c s="8" r="C315">
        <v>27</v>
      </c>
      <c s="21" r="D315">
        <v>14</v>
      </c>
      <c s="14" r="E315"/>
      <c s="73" r="F315"/>
      <c s="68" r="G315"/>
      <c s="68" r="H315"/>
      <c s="26" r="I315"/>
      <c s="29" r="J315"/>
      <c s="29" r="K315">
        <v>2766000000</v>
      </c>
      <c t="s" s="29" r="L315">
        <v>77</v>
      </c>
      <c t="s" s="29" r="M315">
        <v>77</v>
      </c>
      <c s="29" r="N315">
        <v>0.3304</v>
      </c>
      <c s="29" r="O315">
        <v>2761000000</v>
      </c>
      <c s="26" r="P315"/>
      <c s="8" r="Q315"/>
      <c s="29" r="R315">
        <v>0.3363</v>
      </c>
      <c s="8" r="S315"/>
      <c s="8" r="T315"/>
    </row>
    <row r="316">
      <c s="27" r="A316">
        <v>7</v>
      </c>
      <c s="27" r="B316">
        <v>2</v>
      </c>
      <c s="8" r="C316">
        <v>27</v>
      </c>
      <c s="21" r="D316">
        <v>15</v>
      </c>
      <c s="14" r="E316"/>
      <c s="73" r="F316"/>
      <c s="68" r="G316"/>
      <c s="68" r="H316"/>
      <c s="26" r="I316"/>
      <c s="26" r="J316"/>
      <c s="29" r="K316">
        <v>79540000</v>
      </c>
      <c t="s" s="29" r="L316">
        <v>77</v>
      </c>
      <c t="s" s="29" r="M316">
        <v>77</v>
      </c>
      <c s="29" r="N316">
        <v>0.00000000002277</v>
      </c>
      <c s="29" r="O316">
        <v>79550000</v>
      </c>
      <c s="26" r="P316"/>
      <c s="8" r="Q316"/>
      <c s="29" r="R316">
        <v>0.000000009845</v>
      </c>
      <c s="8" r="S316"/>
      <c s="8" r="T316"/>
    </row>
    <row r="317">
      <c s="27" r="A317">
        <v>7</v>
      </c>
      <c s="27" r="B317">
        <v>2</v>
      </c>
      <c s="8" r="C317">
        <v>27</v>
      </c>
      <c s="21" r="D317">
        <v>16</v>
      </c>
      <c s="14" r="E317"/>
      <c s="73" r="F317"/>
      <c s="68" r="G317"/>
      <c s="68" r="H317"/>
      <c s="26" r="I317"/>
      <c s="26" r="J317"/>
      <c s="29" r="K317">
        <v>18380000</v>
      </c>
      <c t="s" s="29" r="L317">
        <v>77</v>
      </c>
      <c t="s" s="29" r="M317">
        <v>77</v>
      </c>
      <c s="29" r="N317">
        <v>0.1559</v>
      </c>
      <c s="29" r="O317">
        <v>23880000</v>
      </c>
      <c s="26" r="P317"/>
      <c s="8" r="Q317"/>
      <c s="29" r="R317">
        <v>0.1512</v>
      </c>
      <c s="8" r="S317"/>
      <c s="8" r="T317"/>
    </row>
    <row r="318">
      <c s="27" r="A318">
        <v>7</v>
      </c>
      <c s="27" r="B318">
        <v>2</v>
      </c>
      <c s="8" r="C318">
        <v>27</v>
      </c>
      <c s="21" r="D318">
        <v>17</v>
      </c>
      <c s="14" r="E318"/>
      <c s="73" r="F318"/>
      <c s="68" r="G318"/>
      <c s="68" r="H318"/>
      <c s="26" r="I318"/>
      <c s="26" r="J318"/>
      <c t="s" s="29" r="K318">
        <v>77</v>
      </c>
      <c s="29" r="L318">
        <v>8.534</v>
      </c>
      <c s="29" r="M318">
        <v>0.00005012</v>
      </c>
      <c t="s" s="29" r="N318">
        <v>77</v>
      </c>
      <c s="26" r="O318"/>
      <c s="29" r="P318">
        <v>9.297</v>
      </c>
      <c s="29" r="Q318">
        <v>0.00008298</v>
      </c>
      <c s="8" r="R318"/>
      <c s="8" r="S318"/>
      <c s="8" r="T318"/>
    </row>
    <row r="319">
      <c s="27" r="A319">
        <v>7</v>
      </c>
      <c s="27" r="B319">
        <v>2</v>
      </c>
      <c s="8" r="C319">
        <v>27</v>
      </c>
      <c s="21" r="D319">
        <v>18</v>
      </c>
      <c s="14" r="E319"/>
      <c s="73" r="F319"/>
      <c s="68" r="G319"/>
      <c s="68" r="H319"/>
      <c s="26" r="I319"/>
      <c s="26" r="J319"/>
      <c s="29" r="K319">
        <v>0.03329</v>
      </c>
      <c t="s" s="29" r="L319">
        <v>77</v>
      </c>
      <c t="s" s="29" r="M319">
        <v>77</v>
      </c>
      <c s="29" r="N319">
        <v>0.000000000000003</v>
      </c>
      <c s="29" r="O319">
        <v>0.03485</v>
      </c>
      <c s="26" r="P319"/>
      <c s="8" r="Q319"/>
      <c s="29" r="R319">
        <v>0.000000000000004</v>
      </c>
      <c s="8" r="S319"/>
      <c s="8" r="T319"/>
    </row>
    <row r="320">
      <c s="27" r="A320">
        <v>7</v>
      </c>
      <c s="27" r="B320">
        <v>2</v>
      </c>
      <c s="8" r="C320">
        <v>27</v>
      </c>
      <c s="21" r="D320">
        <v>19</v>
      </c>
      <c s="14" r="E320"/>
      <c s="73" r="F320"/>
      <c s="68" r="G320"/>
      <c s="68" r="H320"/>
      <c s="26" r="I320"/>
      <c s="26" r="J320"/>
      <c t="s" s="29" r="K320">
        <v>77</v>
      </c>
      <c t="s" s="29" r="L320">
        <v>77</v>
      </c>
      <c t="s" s="29" r="M320">
        <v>77</v>
      </c>
      <c s="29" r="N320">
        <v>0</v>
      </c>
      <c s="26" r="O320"/>
      <c s="26" r="P320"/>
      <c s="8" r="Q320"/>
      <c s="29" r="R320">
        <v>0</v>
      </c>
      <c s="8" r="S320"/>
      <c s="8" r="T320"/>
    </row>
    <row r="321">
      <c s="27" r="A321">
        <v>7</v>
      </c>
      <c s="27" r="B321">
        <v>2</v>
      </c>
      <c s="8" r="C321">
        <v>27</v>
      </c>
      <c s="21" r="D321">
        <v>20</v>
      </c>
      <c s="14" r="E321"/>
      <c s="73" r="F321"/>
      <c s="68" r="G321"/>
      <c s="68" r="H321"/>
      <c s="26" r="I321"/>
      <c s="58" r="J321"/>
      <c t="s" s="29" r="K321">
        <v>77</v>
      </c>
      <c s="29" r="L321">
        <v>0.0003894</v>
      </c>
      <c t="s" s="29" r="M321">
        <v>77</v>
      </c>
      <c t="s" s="29" r="N321">
        <v>77</v>
      </c>
      <c s="26" r="O321"/>
      <c s="29" r="P321">
        <v>0.0004817</v>
      </c>
      <c s="8" r="Q321"/>
      <c s="8" r="R321"/>
      <c s="8" r="S321"/>
      <c s="8" r="T321"/>
    </row>
    <row r="322">
      <c s="27" r="A322">
        <v>7</v>
      </c>
      <c s="27" r="B322">
        <v>2</v>
      </c>
      <c s="8" r="C322">
        <v>27</v>
      </c>
      <c s="21" r="D322">
        <v>21</v>
      </c>
      <c s="14" r="E322"/>
      <c s="73" r="F322"/>
      <c s="68" r="G322"/>
      <c s="68" r="H322"/>
      <c s="26" r="I322"/>
      <c s="58" r="J322"/>
      <c t="s" s="29" r="K322">
        <v>77</v>
      </c>
      <c s="29" r="L322">
        <v>0.0003874</v>
      </c>
      <c s="29" r="M322">
        <v>0.0000000001611</v>
      </c>
      <c t="s" s="29" r="N322">
        <v>77</v>
      </c>
      <c s="26" r="O322"/>
      <c s="29" r="P322">
        <v>0.0004788</v>
      </c>
      <c s="29" r="Q322">
        <v>0.0000000001668</v>
      </c>
      <c s="8" r="R322"/>
      <c s="8" r="S322"/>
      <c s="8" r="T322"/>
    </row>
    <row r="323">
      <c s="27" r="A323">
        <v>7</v>
      </c>
      <c s="27" r="B323">
        <v>2</v>
      </c>
      <c s="8" r="C323">
        <v>27</v>
      </c>
      <c s="21" r="D323">
        <v>22</v>
      </c>
      <c s="14" r="E323"/>
      <c s="73" r="F323"/>
      <c s="68" r="G323"/>
      <c s="68" r="H323"/>
      <c s="26" r="I323"/>
      <c s="58" r="J323"/>
      <c t="s" s="29" r="K323">
        <v>77</v>
      </c>
      <c s="29" r="L323">
        <v>0.00005216</v>
      </c>
      <c s="29" r="M323">
        <v>0.000000001671</v>
      </c>
      <c t="s" s="29" r="N323">
        <v>77</v>
      </c>
      <c s="26" r="O323"/>
      <c s="29" r="P323">
        <v>0.00006448</v>
      </c>
      <c s="29" r="Q323">
        <v>0.000000001893</v>
      </c>
      <c s="8" r="R323"/>
      <c s="8" r="S323"/>
      <c s="8" r="T323"/>
    </row>
    <row r="324">
      <c s="27" r="A324">
        <v>7</v>
      </c>
      <c s="27" r="B324">
        <v>2</v>
      </c>
      <c s="8" r="C324">
        <v>27</v>
      </c>
      <c s="21" r="D324">
        <v>23</v>
      </c>
      <c s="14" r="E324"/>
      <c s="73" r="F324"/>
      <c s="58" r="G324"/>
      <c s="68" r="H324"/>
      <c s="24" r="I324"/>
      <c s="26" r="J324"/>
      <c s="29" r="K324">
        <v>16.71</v>
      </c>
      <c t="s" s="29" r="L324">
        <v>77</v>
      </c>
      <c t="s" s="29" r="M324">
        <v>77</v>
      </c>
      <c s="29" r="N324">
        <v>0.000000000000001</v>
      </c>
      <c s="29" r="O324">
        <v>28.61</v>
      </c>
      <c s="26" r="P324"/>
      <c s="8" r="Q324"/>
      <c s="29" r="R324">
        <v>0.000000000000002</v>
      </c>
      <c s="8" r="S324"/>
      <c s="8" r="T324"/>
    </row>
    <row r="325">
      <c s="27" r="A325">
        <v>7</v>
      </c>
      <c s="27" r="B325">
        <v>2</v>
      </c>
      <c s="8" r="C325">
        <v>27</v>
      </c>
      <c s="21" r="D325">
        <v>24</v>
      </c>
      <c s="14" r="E325"/>
      <c s="73" r="F325"/>
      <c s="58" r="G325"/>
      <c s="68" r="H325"/>
      <c s="24" r="I325"/>
      <c s="58" r="J325"/>
      <c s="29" r="K325">
        <v>2.971</v>
      </c>
      <c t="s" s="29" r="L325">
        <v>77</v>
      </c>
      <c t="s" s="29" r="M325">
        <v>77</v>
      </c>
      <c s="29" r="N325">
        <v>0</v>
      </c>
      <c s="29" r="O325">
        <v>5.117</v>
      </c>
      <c s="26" r="P325"/>
      <c s="8" r="Q325"/>
      <c s="29" r="R325">
        <v>0.000000000000001</v>
      </c>
      <c s="8" r="S325"/>
      <c s="8" r="T325"/>
    </row>
    <row r="326">
      <c s="27" r="A326">
        <v>7</v>
      </c>
      <c s="27" r="B326">
        <v>2</v>
      </c>
      <c s="8" r="C326">
        <v>27</v>
      </c>
      <c s="21" r="D326">
        <v>25</v>
      </c>
      <c s="14" r="E326"/>
      <c s="73" r="F326"/>
      <c s="68" r="G326"/>
      <c s="68" r="H326"/>
      <c s="26" r="I326"/>
      <c s="58" r="J326"/>
      <c s="29" r="K326">
        <v>0.06849</v>
      </c>
      <c t="s" s="29" r="L326">
        <v>77</v>
      </c>
      <c t="s" s="29" r="M326">
        <v>77</v>
      </c>
      <c s="29" r="N326">
        <v>0</v>
      </c>
      <c s="29" r="O326">
        <v>0.1224</v>
      </c>
      <c s="26" r="P326"/>
      <c s="8" r="Q326"/>
      <c s="29" r="R326">
        <v>0</v>
      </c>
      <c s="8" r="S326"/>
      <c s="8" r="T326"/>
    </row>
    <row r="327">
      <c s="27" r="A327">
        <v>7</v>
      </c>
      <c s="27" r="B327">
        <v>2</v>
      </c>
      <c s="8" r="C327">
        <v>28</v>
      </c>
      <c s="21" r="D327">
        <v>2</v>
      </c>
      <c s="14" r="E327"/>
      <c s="73" r="F327"/>
      <c s="68" r="G327"/>
      <c s="68" r="H327"/>
      <c s="26" r="I327"/>
      <c s="58" r="J327"/>
      <c t="s" s="29" r="K327">
        <v>77</v>
      </c>
      <c t="s" s="29" r="L327">
        <v>77</v>
      </c>
      <c t="s" s="29" r="M327">
        <v>77</v>
      </c>
      <c s="29" r="N327">
        <v>0.0000002761</v>
      </c>
      <c s="26" r="O327"/>
      <c s="26" r="P327"/>
      <c s="8" r="Q327"/>
      <c s="29" r="R327">
        <v>0.0000004246</v>
      </c>
      <c s="8" r="S327"/>
      <c s="8" r="T327"/>
    </row>
    <row r="328">
      <c s="27" r="A328">
        <v>7</v>
      </c>
      <c s="27" r="B328">
        <v>2</v>
      </c>
      <c s="8" r="C328">
        <v>28</v>
      </c>
      <c s="21" r="D328">
        <v>4</v>
      </c>
      <c s="14" r="E328"/>
      <c s="73" r="F328"/>
      <c s="68" r="G328"/>
      <c s="68" r="H328"/>
      <c s="26" r="I328"/>
      <c s="58" r="J328"/>
      <c t="s" s="29" r="K328">
        <v>77</v>
      </c>
      <c s="29" r="L328">
        <v>1252000</v>
      </c>
      <c t="s" s="29" r="M328">
        <v>77</v>
      </c>
      <c t="s" s="29" r="N328">
        <v>77</v>
      </c>
      <c s="26" r="O328"/>
      <c s="29" r="P328">
        <v>1215000</v>
      </c>
      <c s="8" r="Q328"/>
      <c s="8" r="R328"/>
      <c s="8" r="S328"/>
      <c s="8" r="T328"/>
    </row>
    <row r="329">
      <c s="27" r="A329">
        <v>7</v>
      </c>
      <c s="27" r="B329">
        <v>2</v>
      </c>
      <c s="8" r="C329">
        <v>28</v>
      </c>
      <c s="21" r="D329">
        <v>5</v>
      </c>
      <c s="14" r="E329"/>
      <c s="73" r="F329"/>
      <c s="68" r="G329"/>
      <c s="68" r="H329"/>
      <c s="26" r="I329"/>
      <c s="58" r="J329"/>
      <c t="s" s="29" r="K329">
        <v>77</v>
      </c>
      <c s="29" r="L329">
        <v>616600</v>
      </c>
      <c s="29" r="M329">
        <v>0.002224</v>
      </c>
      <c t="s" s="29" r="N329">
        <v>77</v>
      </c>
      <c s="26" r="O329"/>
      <c s="29" r="P329">
        <v>598000</v>
      </c>
      <c s="29" r="Q329">
        <v>0.003366</v>
      </c>
      <c s="8" r="R329"/>
      <c s="8" r="S329"/>
      <c s="8" r="T329"/>
    </row>
    <row r="330">
      <c s="27" r="A330">
        <v>7</v>
      </c>
      <c s="27" r="B330">
        <v>2</v>
      </c>
      <c s="8" r="C330">
        <v>28</v>
      </c>
      <c s="21" r="D330">
        <v>7</v>
      </c>
      <c s="14" r="E330"/>
      <c s="73" r="F330"/>
      <c s="58" r="G330"/>
      <c s="68" r="H330"/>
      <c s="24" r="I330"/>
      <c s="26" r="J330"/>
      <c t="s" s="29" r="K330">
        <v>77</v>
      </c>
      <c s="29" r="L330">
        <v>1005000</v>
      </c>
      <c t="s" s="29" r="M330">
        <v>77</v>
      </c>
      <c t="s" s="29" r="N330">
        <v>77</v>
      </c>
      <c s="26" r="O330"/>
      <c s="29" r="P330">
        <v>1075000</v>
      </c>
      <c s="8" r="Q330"/>
      <c s="8" r="R330"/>
      <c s="8" r="S330"/>
      <c s="8" r="T330"/>
    </row>
    <row r="331">
      <c s="27" r="A331">
        <v>7</v>
      </c>
      <c s="27" r="B331">
        <v>2</v>
      </c>
      <c s="8" r="C331">
        <v>28</v>
      </c>
      <c s="21" r="D331">
        <v>8</v>
      </c>
      <c s="14" r="E331"/>
      <c s="73" r="F331"/>
      <c s="58" r="G331"/>
      <c s="68" r="H331"/>
      <c s="24" r="I331"/>
      <c s="58" r="J331"/>
      <c t="s" s="29" r="K331">
        <v>77</v>
      </c>
      <c t="s" s="29" r="L331">
        <v>77</v>
      </c>
      <c t="s" s="29" r="M331">
        <v>77</v>
      </c>
      <c s="29" r="N331">
        <v>0.00000000007206</v>
      </c>
      <c s="26" r="O331"/>
      <c s="26" r="P331"/>
      <c s="8" r="Q331"/>
      <c s="29" r="R331">
        <v>0.000000000000104</v>
      </c>
      <c s="8" r="S331"/>
      <c s="8" r="T331"/>
    </row>
    <row r="332">
      <c s="27" r="A332">
        <v>7</v>
      </c>
      <c s="27" r="B332">
        <v>2</v>
      </c>
      <c s="8" r="C332">
        <v>28</v>
      </c>
      <c s="21" r="D332">
        <v>11</v>
      </c>
      <c s="14" r="E332"/>
      <c s="73" r="F332"/>
      <c s="68" r="G332"/>
      <c s="68" r="H332"/>
      <c s="26" r="I332"/>
      <c s="58" r="J332"/>
      <c t="s" s="29" r="K332">
        <v>77</v>
      </c>
      <c s="29" r="L332">
        <v>130700</v>
      </c>
      <c t="s" s="29" r="M332">
        <v>77</v>
      </c>
      <c t="s" s="29" r="N332">
        <v>77</v>
      </c>
      <c s="26" r="O332"/>
      <c s="29" r="P332">
        <v>129100</v>
      </c>
      <c s="8" r="Q332"/>
      <c s="8" r="R332"/>
      <c s="8" r="S332"/>
      <c s="8" r="T332"/>
    </row>
    <row r="333">
      <c s="27" r="A333">
        <v>7</v>
      </c>
      <c s="27" r="B333">
        <v>2</v>
      </c>
      <c s="8" r="C333">
        <v>28</v>
      </c>
      <c s="21" r="D333">
        <v>12</v>
      </c>
      <c s="14" r="E333"/>
      <c s="73" r="F333"/>
      <c s="68" r="G333"/>
      <c s="68" r="H333"/>
      <c s="26" r="I333"/>
      <c s="58" r="J333"/>
      <c t="s" s="29" r="K333">
        <v>77</v>
      </c>
      <c s="29" r="L333">
        <v>64240</v>
      </c>
      <c s="29" r="M333">
        <v>0.00008289</v>
      </c>
      <c t="s" s="29" r="N333">
        <v>77</v>
      </c>
      <c s="26" r="O333"/>
      <c s="29" r="P333">
        <v>63370</v>
      </c>
      <c s="29" r="Q333">
        <v>0.0001408</v>
      </c>
      <c s="8" r="R333"/>
      <c s="26" r="S333"/>
      <c s="8" r="T333"/>
    </row>
    <row r="334">
      <c s="27" r="A334">
        <v>7</v>
      </c>
      <c s="27" r="B334">
        <v>2</v>
      </c>
      <c s="8" r="C334">
        <v>28</v>
      </c>
      <c s="21" r="D334">
        <v>13</v>
      </c>
      <c s="14" r="E334"/>
      <c s="73" r="F334"/>
      <c s="68" r="G334"/>
      <c s="68" r="H334"/>
      <c s="26" r="I334"/>
      <c s="58" r="J334"/>
      <c t="s" s="29" r="K334">
        <v>77</v>
      </c>
      <c t="s" s="29" r="L334">
        <v>77</v>
      </c>
      <c t="s" s="29" r="M334">
        <v>77</v>
      </c>
      <c s="29" r="N334">
        <v>0.1576</v>
      </c>
      <c s="26" r="O334"/>
      <c s="26" r="P334"/>
      <c s="8" r="Q334"/>
      <c s="29" r="R334">
        <v>0.1728</v>
      </c>
      <c s="8" r="S334"/>
      <c s="8" r="T334"/>
    </row>
    <row r="335">
      <c s="27" r="A335">
        <v>7</v>
      </c>
      <c s="27" r="B335">
        <v>2</v>
      </c>
      <c s="8" r="C335">
        <v>28</v>
      </c>
      <c s="21" r="D335">
        <v>14</v>
      </c>
      <c s="14" r="E335"/>
      <c s="73" r="F335"/>
      <c s="68" r="G335"/>
      <c s="68" r="H335"/>
      <c s="26" r="I335"/>
      <c s="58" r="J335"/>
      <c s="29" r="K335">
        <v>11370000000</v>
      </c>
      <c t="s" s="29" r="L335">
        <v>77</v>
      </c>
      <c t="s" s="29" r="M335">
        <v>77</v>
      </c>
      <c s="29" r="N335">
        <v>1.26</v>
      </c>
      <c s="29" r="O335">
        <v>11350000000</v>
      </c>
      <c s="26" r="P335"/>
      <c s="8" r="Q335"/>
      <c s="29" r="R335">
        <v>1.205</v>
      </c>
      <c s="8" r="S335"/>
      <c s="8" r="T335"/>
    </row>
    <row r="336">
      <c s="27" r="A336">
        <v>7</v>
      </c>
      <c s="27" r="B336">
        <v>2</v>
      </c>
      <c s="8" r="C336">
        <v>28</v>
      </c>
      <c s="21" r="D336">
        <v>15</v>
      </c>
      <c s="14" r="E336"/>
      <c s="73" r="F336"/>
      <c s="58" r="G336"/>
      <c s="68" r="H336"/>
      <c s="24" r="I336"/>
      <c s="26" r="J336"/>
      <c s="29" r="K336">
        <v>1258000000</v>
      </c>
      <c t="s" s="29" r="L336">
        <v>77</v>
      </c>
      <c t="s" s="29" r="M336">
        <v>77</v>
      </c>
      <c s="29" r="N336">
        <v>0.008044</v>
      </c>
      <c s="29" r="O336">
        <v>1233000000</v>
      </c>
      <c s="26" r="P336"/>
      <c s="8" r="Q336"/>
      <c s="29" r="R336">
        <v>0.005021</v>
      </c>
      <c s="8" r="S336"/>
      <c s="8" r="T336"/>
    </row>
    <row r="337">
      <c s="27" r="A337">
        <v>7</v>
      </c>
      <c s="27" r="B337">
        <v>2</v>
      </c>
      <c s="8" r="C337">
        <v>28</v>
      </c>
      <c s="21" r="D337">
        <v>16</v>
      </c>
      <c s="14" r="E337"/>
      <c s="73" r="F337"/>
      <c s="58" r="G337"/>
      <c s="68" r="H337"/>
      <c s="24" r="I337"/>
      <c s="58" r="J337"/>
      <c s="29" r="K337">
        <v>5268000000</v>
      </c>
      <c t="s" s="29" r="L337">
        <v>77</v>
      </c>
      <c t="s" s="29" r="M337">
        <v>77</v>
      </c>
      <c s="29" r="N337">
        <v>0.2551</v>
      </c>
      <c s="29" r="O337">
        <v>5308000000</v>
      </c>
      <c s="26" r="P337"/>
      <c s="8" r="Q337"/>
      <c s="29" r="R337">
        <v>0.278</v>
      </c>
      <c s="8" r="S337"/>
      <c s="8" r="T337"/>
    </row>
    <row r="338">
      <c s="27" r="A338">
        <v>7</v>
      </c>
      <c s="27" r="B338">
        <v>2</v>
      </c>
      <c s="8" r="C338">
        <v>28</v>
      </c>
      <c s="21" r="D338">
        <v>17</v>
      </c>
      <c s="14" r="E338"/>
      <c s="73" r="F338"/>
      <c s="68" r="G338"/>
      <c s="68" r="H338"/>
      <c s="26" r="I338"/>
      <c s="58" r="J338"/>
      <c t="s" s="29" r="K338">
        <v>77</v>
      </c>
      <c s="29" r="L338">
        <v>92540</v>
      </c>
      <c t="s" s="29" r="M338">
        <v>77</v>
      </c>
      <c t="s" s="29" r="N338">
        <v>77</v>
      </c>
      <c s="26" r="O338"/>
      <c s="29" r="P338">
        <v>96800</v>
      </c>
      <c s="8" r="Q338"/>
      <c s="8" r="R338"/>
      <c s="8" r="S338"/>
      <c s="8" r="T338"/>
    </row>
    <row r="339">
      <c s="27" r="A339">
        <v>7</v>
      </c>
      <c s="27" r="B339">
        <v>2</v>
      </c>
      <c s="8" r="C339">
        <v>28</v>
      </c>
      <c s="21" r="D339">
        <v>18</v>
      </c>
      <c s="14" r="E339"/>
      <c s="73" r="F339"/>
      <c s="68" r="G339"/>
      <c s="68" r="H339"/>
      <c s="26" r="I339"/>
      <c s="58" r="J339"/>
      <c t="s" s="29" r="K339">
        <v>77</v>
      </c>
      <c t="s" s="29" r="L339">
        <v>77</v>
      </c>
      <c t="s" s="29" r="M339">
        <v>77</v>
      </c>
      <c s="29" r="N339">
        <v>0.000000000000001</v>
      </c>
      <c s="26" r="O339"/>
      <c s="26" r="P339"/>
      <c s="8" r="Q339"/>
      <c s="29" r="R339">
        <v>0.000000000000001</v>
      </c>
      <c s="26" r="S339"/>
      <c s="8" r="T339"/>
    </row>
    <row r="340">
      <c s="27" r="A340">
        <v>7</v>
      </c>
      <c s="27" r="B340">
        <v>2</v>
      </c>
      <c s="8" r="C340">
        <v>28</v>
      </c>
      <c s="21" r="D340">
        <v>21</v>
      </c>
      <c s="14" r="E340"/>
      <c s="73" r="F340"/>
      <c s="68" r="G340"/>
      <c s="68" r="H340"/>
      <c s="26" r="I340"/>
      <c s="58" r="J340"/>
      <c t="s" s="29" r="K340">
        <v>77</v>
      </c>
      <c s="29" r="L340">
        <v>0.000354</v>
      </c>
      <c t="s" s="29" r="M340">
        <v>77</v>
      </c>
      <c t="s" s="29" r="N340">
        <v>77</v>
      </c>
      <c s="26" r="O340"/>
      <c s="29" r="P340">
        <v>0.0004293</v>
      </c>
      <c s="8" r="Q340"/>
      <c s="8" r="R340"/>
      <c s="8" r="S340"/>
      <c s="8" r="T340"/>
    </row>
    <row r="341">
      <c s="27" r="A341">
        <v>7</v>
      </c>
      <c s="27" r="B341">
        <v>2</v>
      </c>
      <c s="8" r="C341">
        <v>28</v>
      </c>
      <c s="21" r="D341">
        <v>22</v>
      </c>
      <c s="14" r="E341"/>
      <c s="73" r="F341"/>
      <c s="68" r="G341"/>
      <c s="68" r="H341"/>
      <c s="26" r="I341"/>
      <c s="58" r="J341"/>
      <c t="s" s="29" r="K341">
        <v>77</v>
      </c>
      <c s="29" r="L341">
        <v>0.0001642</v>
      </c>
      <c s="29" r="M341">
        <v>0.0000000003951</v>
      </c>
      <c t="s" s="29" r="N341">
        <v>77</v>
      </c>
      <c s="26" r="O341"/>
      <c s="29" r="P341">
        <v>0.0001989</v>
      </c>
      <c s="29" r="Q341">
        <v>0.0000000005062</v>
      </c>
      <c s="8" r="R341"/>
      <c s="8" r="S341"/>
      <c s="8" r="T341"/>
    </row>
    <row r="342">
      <c s="27" r="A342">
        <v>7</v>
      </c>
      <c s="27" r="B342">
        <v>2</v>
      </c>
      <c s="8" r="C342">
        <v>28</v>
      </c>
      <c s="21" r="D342">
        <v>23</v>
      </c>
      <c s="14" r="E342"/>
      <c s="68" r="F342"/>
      <c s="68" r="G342"/>
      <c s="68" r="H342"/>
      <c s="24" r="I342"/>
      <c s="26" r="J342"/>
      <c t="s" s="29" r="K342">
        <v>77</v>
      </c>
      <c t="s" s="29" r="L342">
        <v>77</v>
      </c>
      <c t="s" s="29" r="M342">
        <v>77</v>
      </c>
      <c s="29" r="N342">
        <v>0</v>
      </c>
      <c s="26" r="O342"/>
      <c s="26" r="P342"/>
      <c s="8" r="Q342"/>
      <c s="29" r="R342">
        <v>0</v>
      </c>
      <c s="8" r="S342"/>
      <c s="8" r="T342"/>
    </row>
    <row r="343">
      <c s="27" r="A343">
        <v>7</v>
      </c>
      <c s="27" r="B343">
        <v>2</v>
      </c>
      <c s="8" r="C343">
        <v>28</v>
      </c>
      <c s="21" r="D343">
        <v>24</v>
      </c>
      <c s="14" r="E343"/>
      <c s="68" r="F343"/>
      <c s="68" r="G343"/>
      <c s="68" r="H343"/>
      <c s="24" r="I343"/>
      <c s="26" r="J343"/>
      <c s="29" r="K343">
        <v>11.16</v>
      </c>
      <c t="s" s="29" r="L343">
        <v>77</v>
      </c>
      <c t="s" s="29" r="M343">
        <v>77</v>
      </c>
      <c s="29" r="N343">
        <v>0.000000000000001</v>
      </c>
      <c s="29" r="O343">
        <v>19.31</v>
      </c>
      <c s="26" r="P343"/>
      <c s="8" r="Q343"/>
      <c s="29" r="R343">
        <v>0.000000000000002</v>
      </c>
      <c s="8" r="S343"/>
      <c s="26" r="T343"/>
    </row>
    <row r="344">
      <c s="27" r="A344">
        <v>7</v>
      </c>
      <c s="27" r="B344">
        <v>2</v>
      </c>
      <c s="8" r="C344">
        <v>28</v>
      </c>
      <c s="21" r="D344">
        <v>25</v>
      </c>
      <c s="14" r="E344"/>
      <c s="68" r="F344"/>
      <c s="68" r="G344"/>
      <c s="68" r="H344"/>
      <c s="24" r="I344"/>
      <c s="26" r="J344"/>
      <c s="29" r="K344">
        <v>1.015</v>
      </c>
      <c t="s" s="29" r="L344">
        <v>77</v>
      </c>
      <c t="s" s="29" r="M344">
        <v>77</v>
      </c>
      <c s="29" r="N344">
        <v>0</v>
      </c>
      <c s="29" r="O344">
        <v>1.795</v>
      </c>
      <c s="26" r="P344"/>
      <c s="8" r="Q344"/>
      <c s="29" r="R344">
        <v>0</v>
      </c>
      <c s="8" r="S344"/>
      <c s="26" r="T344"/>
    </row>
    <row r="345">
      <c s="27" r="A345">
        <v>7</v>
      </c>
      <c s="27" r="B345">
        <v>2</v>
      </c>
      <c s="8" r="C345">
        <v>29</v>
      </c>
      <c s="21" r="D345">
        <v>5</v>
      </c>
      <c s="14" r="E345"/>
      <c s="68" r="F345"/>
      <c s="68" r="G345"/>
      <c s="68" r="H345"/>
      <c s="24" r="I345"/>
      <c s="26" r="J345"/>
      <c t="s" s="29" r="K345">
        <v>77</v>
      </c>
      <c s="29" r="L345">
        <v>2922000</v>
      </c>
      <c t="s" s="29" r="M345">
        <v>77</v>
      </c>
      <c t="s" s="29" r="N345">
        <v>77</v>
      </c>
      <c s="26" r="O345"/>
      <c s="26" r="P345"/>
      <c s="8" r="Q345"/>
      <c s="8" r="R345"/>
      <c s="8" r="S345"/>
      <c s="26" r="T345"/>
    </row>
    <row r="346">
      <c s="27" r="A346">
        <v>7</v>
      </c>
      <c s="27" r="B346">
        <v>2</v>
      </c>
      <c s="8" r="C346">
        <v>29</v>
      </c>
      <c s="21" r="D346">
        <v>12</v>
      </c>
      <c s="14" r="E346"/>
      <c s="68" r="F346"/>
      <c s="68" r="G346"/>
      <c s="68" r="H346"/>
      <c s="24" r="I346"/>
      <c s="26" r="J346"/>
      <c t="s" s="29" r="K346">
        <v>77</v>
      </c>
      <c s="29" r="L346">
        <v>304600</v>
      </c>
      <c t="s" s="29" r="M346">
        <v>77</v>
      </c>
      <c t="s" s="29" r="N346">
        <v>77</v>
      </c>
      <c s="26" r="O346"/>
      <c s="26" r="P346"/>
      <c s="8" r="Q346"/>
      <c s="8" r="R346"/>
      <c s="8" r="S346"/>
      <c s="26" r="T346"/>
    </row>
    <row r="347">
      <c s="27" r="A347">
        <v>7</v>
      </c>
      <c s="27" r="B347">
        <v>2</v>
      </c>
      <c s="8" r="C347">
        <v>29</v>
      </c>
      <c s="21" r="D347">
        <v>14</v>
      </c>
      <c s="14" r="E347"/>
      <c s="68" r="F347"/>
      <c s="68" r="G347"/>
      <c s="68" r="H347"/>
      <c s="24" r="I347"/>
      <c s="26" r="J347"/>
      <c t="s" s="29" r="K347">
        <v>77</v>
      </c>
      <c t="s" s="29" r="L347">
        <v>77</v>
      </c>
      <c t="s" s="29" r="M347">
        <v>77</v>
      </c>
      <c s="29" r="N347">
        <v>0.3635</v>
      </c>
      <c s="26" r="O347"/>
      <c s="26" r="P347"/>
      <c s="8" r="Q347"/>
      <c s="8" r="R347"/>
      <c s="8" r="S347"/>
      <c s="26" r="T347"/>
    </row>
    <row r="348">
      <c s="27" r="A348">
        <v>7</v>
      </c>
      <c s="27" r="B348">
        <v>2</v>
      </c>
      <c s="8" r="C348">
        <v>29</v>
      </c>
      <c s="21" r="D348">
        <v>15</v>
      </c>
      <c s="14" r="E348"/>
      <c s="68" r="F348"/>
      <c s="68" r="G348"/>
      <c s="68" r="H348"/>
      <c s="24" r="I348"/>
      <c s="26" r="J348"/>
      <c s="29" r="K348">
        <v>17900000000</v>
      </c>
      <c t="s" s="29" r="L348">
        <v>77</v>
      </c>
      <c t="s" s="29" r="M348">
        <v>77</v>
      </c>
      <c s="29" r="N348">
        <v>13.26</v>
      </c>
      <c s="26" r="O348"/>
      <c s="26" r="P348"/>
      <c s="8" r="Q348"/>
      <c s="8" r="R348"/>
      <c s="8" r="S348"/>
      <c s="26" r="T348"/>
    </row>
    <row r="349">
      <c s="27" r="A349">
        <v>7</v>
      </c>
      <c s="27" r="B349">
        <v>2</v>
      </c>
      <c s="8" r="C349">
        <v>29</v>
      </c>
      <c s="21" r="D349">
        <v>16</v>
      </c>
      <c s="14" r="E349"/>
      <c s="68" r="F349"/>
      <c s="68" r="G349"/>
      <c s="68" r="H349"/>
      <c s="24" r="I349"/>
      <c s="26" r="J349"/>
      <c t="s" s="29" r="K349">
        <v>77</v>
      </c>
      <c t="s" s="29" r="L349">
        <v>77</v>
      </c>
      <c t="s" s="29" r="M349">
        <v>77</v>
      </c>
      <c s="29" r="N349">
        <v>2.761</v>
      </c>
      <c s="26" r="O349"/>
      <c s="26" r="P349"/>
      <c s="8" r="Q349"/>
      <c s="8" r="R349"/>
      <c s="8" r="S349"/>
      <c s="26" r="T349"/>
    </row>
    <row r="350">
      <c s="27" r="A350">
        <v>7</v>
      </c>
      <c s="27" r="B350">
        <v>2</v>
      </c>
      <c s="8" r="C350">
        <v>29</v>
      </c>
      <c s="21" r="D350">
        <v>22</v>
      </c>
      <c s="14" r="E350"/>
      <c s="68" r="F350"/>
      <c s="68" r="G350"/>
      <c s="68" r="H350"/>
      <c s="24" r="I350"/>
      <c s="26" r="J350"/>
      <c t="s" s="29" r="K350">
        <v>77</v>
      </c>
      <c s="29" r="L350">
        <v>0.0007909</v>
      </c>
      <c t="s" s="29" r="M350">
        <v>77</v>
      </c>
      <c t="s" s="29" r="N350">
        <v>77</v>
      </c>
      <c s="26" r="O350"/>
      <c s="26" r="P350"/>
      <c s="8" r="Q350"/>
      <c s="8" r="R350"/>
      <c s="26" r="S350"/>
      <c s="26" r="T350"/>
    </row>
    <row r="351">
      <c s="27" r="A351">
        <v>7</v>
      </c>
      <c s="27" r="B351">
        <v>2</v>
      </c>
      <c s="8" r="C351">
        <v>29</v>
      </c>
      <c s="21" r="D351">
        <v>24</v>
      </c>
      <c s="14" r="E351"/>
      <c s="68" r="F351"/>
      <c s="68" r="G351"/>
      <c s="68" r="H351"/>
      <c s="24" r="I351"/>
      <c s="26" r="J351"/>
      <c t="s" s="29" r="K351">
        <v>77</v>
      </c>
      <c t="s" s="29" r="L351">
        <v>77</v>
      </c>
      <c t="s" s="29" r="M351">
        <v>77</v>
      </c>
      <c s="29" r="N351">
        <v>0</v>
      </c>
      <c s="26" r="O351"/>
      <c s="26" r="P351"/>
      <c s="8" r="Q351"/>
      <c s="8" r="R351"/>
      <c s="8" r="S351"/>
      <c s="26" r="T351"/>
    </row>
    <row r="352">
      <c s="27" r="A352">
        <v>7</v>
      </c>
      <c s="27" r="B352">
        <v>2</v>
      </c>
      <c s="8" r="C352">
        <v>29</v>
      </c>
      <c s="21" r="D352">
        <v>25</v>
      </c>
      <c s="14" r="E352"/>
      <c s="68" r="F352"/>
      <c s="68" r="G352"/>
      <c s="68" r="H352"/>
      <c s="24" r="I352"/>
      <c s="26" r="J352"/>
      <c s="29" r="K352">
        <v>17.69</v>
      </c>
      <c t="s" s="29" r="L352">
        <v>77</v>
      </c>
      <c t="s" s="29" r="M352">
        <v>77</v>
      </c>
      <c s="29" r="N352">
        <v>0.000000000000007</v>
      </c>
      <c s="26" r="O352"/>
      <c s="26" r="P352"/>
      <c s="8" r="Q352"/>
      <c s="8" r="R352"/>
      <c s="8" r="S352"/>
      <c s="26" r="T352"/>
    </row>
    <row r="353">
      <c s="27" r="A353">
        <v>7</v>
      </c>
      <c s="27" r="B353">
        <v>2</v>
      </c>
      <c s="8" r="C353">
        <v>29</v>
      </c>
      <c s="21" r="D353">
        <v>27</v>
      </c>
      <c s="14" r="E353"/>
      <c s="68" r="F353"/>
      <c s="68" r="G353"/>
      <c s="68" r="H353"/>
      <c s="24" r="I353"/>
      <c s="26" r="J353"/>
      <c t="s" s="29" r="K353">
        <v>77</v>
      </c>
      <c s="29" r="L353">
        <v>0</v>
      </c>
      <c t="s" s="29" r="M353">
        <v>77</v>
      </c>
      <c t="s" s="29" r="N353">
        <v>77</v>
      </c>
      <c s="26" r="O353"/>
      <c s="26" r="P353"/>
      <c s="8" r="Q353"/>
      <c s="8" r="R353"/>
      <c s="8" r="S353"/>
      <c s="26" r="T353"/>
    </row>
    <row r="354">
      <c s="27" r="A354">
        <v>7</v>
      </c>
      <c s="27" r="B354">
        <v>2</v>
      </c>
      <c s="8" r="C354">
        <v>29</v>
      </c>
      <c s="21" r="D354">
        <v>28</v>
      </c>
      <c s="14" r="E354"/>
      <c s="68" r="F354"/>
      <c s="68" r="G354"/>
      <c s="68" r="H354"/>
      <c s="24" r="I354"/>
      <c s="26" r="J354"/>
      <c t="s" s="29" r="K354">
        <v>77</v>
      </c>
      <c s="29" r="L354">
        <v>0</v>
      </c>
      <c s="29" r="M354">
        <v>0.00000001042</v>
      </c>
      <c t="s" s="29" r="N354">
        <v>77</v>
      </c>
      <c s="26" r="O354"/>
      <c s="26" r="P354"/>
      <c s="26" r="Q354"/>
      <c s="8" r="R354"/>
      <c s="8" r="S354"/>
      <c s="26" r="T354"/>
    </row>
    <row r="355">
      <c s="27" r="A355">
        <v>7</v>
      </c>
      <c s="27" r="B355">
        <v>2</v>
      </c>
      <c s="8" r="C355">
        <v>30</v>
      </c>
      <c s="21" r="D355">
        <v>2</v>
      </c>
      <c s="14" r="E355"/>
      <c s="68" r="F355"/>
      <c s="68" r="G355"/>
      <c s="68" r="H355"/>
      <c s="24" r="I355"/>
      <c s="26" r="J355"/>
      <c t="s" s="29" r="K355">
        <v>77</v>
      </c>
      <c t="s" s="29" r="L355">
        <v>77</v>
      </c>
      <c t="s" s="29" r="M355">
        <v>77</v>
      </c>
      <c s="29" r="N355">
        <v>0.00000003973</v>
      </c>
      <c s="26" r="O355"/>
      <c s="26" r="P355"/>
      <c s="8" r="Q355"/>
      <c s="29" r="R355">
        <v>0.00000005234</v>
      </c>
      <c s="8" r="S355"/>
      <c s="26" r="T355"/>
    </row>
    <row r="356">
      <c s="27" r="A356">
        <v>7</v>
      </c>
      <c s="27" r="B356">
        <v>2</v>
      </c>
      <c s="8" r="C356">
        <v>30</v>
      </c>
      <c s="21" r="D356">
        <v>4</v>
      </c>
      <c s="14" r="E356"/>
      <c s="68" r="F356"/>
      <c s="68" r="G356"/>
      <c s="68" r="H356"/>
      <c s="24" r="I356"/>
      <c s="26" r="J356"/>
      <c t="s" s="29" r="K356">
        <v>77</v>
      </c>
      <c s="29" r="L356">
        <v>696800</v>
      </c>
      <c t="s" s="29" r="M356">
        <v>77</v>
      </c>
      <c t="s" s="29" r="N356">
        <v>77</v>
      </c>
      <c s="26" r="O356"/>
      <c s="29" r="P356">
        <v>713400</v>
      </c>
      <c s="8" r="Q356"/>
      <c s="8" r="R356"/>
      <c s="8" r="S356"/>
      <c s="26" r="T356"/>
    </row>
    <row r="357">
      <c s="27" r="A357">
        <v>7</v>
      </c>
      <c s="27" r="B357">
        <v>2</v>
      </c>
      <c s="8" r="C357">
        <v>30</v>
      </c>
      <c s="21" r="D357">
        <v>5</v>
      </c>
      <c s="14" r="E357"/>
      <c s="68" r="F357"/>
      <c s="68" r="G357"/>
      <c s="68" r="H357"/>
      <c s="24" r="I357"/>
      <c s="26" r="J357"/>
      <c t="s" s="29" r="K357">
        <v>77</v>
      </c>
      <c s="29" r="L357">
        <v>357700</v>
      </c>
      <c s="29" r="M357">
        <v>0.00004881</v>
      </c>
      <c t="s" s="29" r="N357">
        <v>77</v>
      </c>
      <c s="26" r="O357"/>
      <c s="29" r="P357">
        <v>366300</v>
      </c>
      <c s="29" r="Q357">
        <v>0.0000508</v>
      </c>
      <c s="8" r="R357"/>
      <c s="8" r="S357"/>
      <c s="26" r="T357"/>
    </row>
    <row r="358">
      <c s="27" r="A358">
        <v>7</v>
      </c>
      <c s="27" r="B358">
        <v>2</v>
      </c>
      <c s="8" r="C358">
        <v>30</v>
      </c>
      <c s="21" r="D358">
        <v>7</v>
      </c>
      <c s="14" r="E358"/>
      <c s="68" r="F358"/>
      <c s="68" r="G358"/>
      <c s="68" r="H358"/>
      <c s="24" r="I358"/>
      <c s="26" r="J358"/>
      <c t="s" s="29" r="K358">
        <v>77</v>
      </c>
      <c s="29" r="L358">
        <v>1782000</v>
      </c>
      <c t="s" s="29" r="M358">
        <v>77</v>
      </c>
      <c t="s" s="29" r="N358">
        <v>77</v>
      </c>
      <c s="26" r="O358"/>
      <c s="29" r="P358">
        <v>1804000</v>
      </c>
      <c s="8" r="Q358"/>
      <c s="8" r="R358"/>
      <c s="8" r="S358"/>
      <c s="24" r="T358"/>
    </row>
    <row r="359">
      <c s="27" r="A359">
        <v>7</v>
      </c>
      <c s="27" r="B359">
        <v>2</v>
      </c>
      <c s="8" r="C359">
        <v>30</v>
      </c>
      <c s="21" r="D359">
        <v>8</v>
      </c>
      <c s="14" r="E359"/>
      <c s="68" r="F359"/>
      <c s="68" r="G359"/>
      <c s="68" r="H359"/>
      <c s="24" r="I359"/>
      <c s="26" r="J359"/>
      <c t="s" s="29" r="K359">
        <v>77</v>
      </c>
      <c t="s" s="29" r="L359">
        <v>77</v>
      </c>
      <c t="s" s="29" r="M359">
        <v>77</v>
      </c>
      <c s="29" r="N359">
        <v>0.00000002445</v>
      </c>
      <c s="26" r="O359"/>
      <c s="26" r="P359"/>
      <c s="8" r="Q359"/>
      <c s="29" r="R359">
        <v>0.00000002486</v>
      </c>
      <c s="8" r="S359"/>
      <c s="24" r="T359"/>
    </row>
    <row r="360">
      <c s="27" r="A360">
        <v>7</v>
      </c>
      <c s="27" r="B360">
        <v>2</v>
      </c>
      <c s="8" r="C360">
        <v>30</v>
      </c>
      <c s="21" r="D360">
        <v>11</v>
      </c>
      <c s="14" r="E360"/>
      <c s="68" r="F360"/>
      <c s="68" r="G360"/>
      <c s="68" r="H360"/>
      <c s="24" r="I360"/>
      <c s="26" r="J360"/>
      <c t="s" s="29" r="K360">
        <v>77</v>
      </c>
      <c s="29" r="L360">
        <v>72650</v>
      </c>
      <c t="s" s="29" r="M360">
        <v>77</v>
      </c>
      <c t="s" s="29" r="N360">
        <v>77</v>
      </c>
      <c s="26" r="O360"/>
      <c s="29" r="P360">
        <v>75660</v>
      </c>
      <c s="8" r="Q360"/>
      <c s="8" r="R360"/>
      <c s="26" r="S360"/>
      <c s="24" r="T360"/>
    </row>
    <row r="361">
      <c s="27" r="A361">
        <v>7</v>
      </c>
      <c s="27" r="B361">
        <v>2</v>
      </c>
      <c s="8" r="C361">
        <v>30</v>
      </c>
      <c s="21" r="D361">
        <v>12</v>
      </c>
      <c s="14" r="E361"/>
      <c s="68" r="F361"/>
      <c s="68" r="G361"/>
      <c s="68" r="H361"/>
      <c s="24" r="I361"/>
      <c s="26" r="J361"/>
      <c t="s" s="29" r="K361">
        <v>77</v>
      </c>
      <c s="29" r="L361">
        <v>37290</v>
      </c>
      <c s="29" r="M361">
        <v>0.000001738</v>
      </c>
      <c t="s" s="29" r="N361">
        <v>77</v>
      </c>
      <c s="26" r="O361"/>
      <c s="29" r="P361">
        <v>38840</v>
      </c>
      <c s="29" r="Q361">
        <v>0.000001857</v>
      </c>
      <c s="8" r="R361"/>
      <c s="8" r="S361"/>
      <c s="24" r="T361"/>
    </row>
    <row r="362">
      <c s="27" r="A362">
        <v>7</v>
      </c>
      <c s="27" r="B362">
        <v>2</v>
      </c>
      <c s="8" r="C362">
        <v>30</v>
      </c>
      <c s="21" r="D362">
        <v>13</v>
      </c>
      <c s="14" r="E362"/>
      <c s="68" r="F362"/>
      <c s="68" r="G362"/>
      <c s="68" r="H362"/>
      <c s="24" r="I362"/>
      <c s="26" r="J362"/>
      <c t="s" s="29" r="K362">
        <v>77</v>
      </c>
      <c t="s" s="29" r="L362">
        <v>77</v>
      </c>
      <c t="s" s="29" r="M362">
        <v>77</v>
      </c>
      <c s="29" r="N362">
        <v>1.857</v>
      </c>
      <c s="26" r="O362"/>
      <c s="26" r="P362"/>
      <c s="8" r="Q362"/>
      <c s="29" r="R362">
        <v>1.845</v>
      </c>
      <c s="8" r="S362"/>
      <c s="24" r="T362"/>
    </row>
    <row r="363">
      <c s="27" r="A363">
        <v>7</v>
      </c>
      <c s="27" r="B363">
        <v>2</v>
      </c>
      <c s="8" r="C363">
        <v>30</v>
      </c>
      <c s="21" r="D363">
        <v>14</v>
      </c>
      <c s="14" r="E363"/>
      <c s="68" r="F363"/>
      <c s="68" r="G363"/>
      <c s="68" r="H363"/>
      <c s="24" r="I363"/>
      <c s="26" r="J363"/>
      <c s="29" r="K363">
        <v>4559000000</v>
      </c>
      <c t="s" s="29" r="L363">
        <v>77</v>
      </c>
      <c t="s" s="29" r="M363">
        <v>77</v>
      </c>
      <c s="29" r="N363">
        <v>5.622</v>
      </c>
      <c s="29" r="O363">
        <v>4577000000</v>
      </c>
      <c s="26" r="P363"/>
      <c s="8" r="Q363"/>
      <c s="29" r="R363">
        <v>5.558</v>
      </c>
      <c s="8" r="S363"/>
      <c s="24" r="T363"/>
    </row>
    <row r="364">
      <c s="27" r="A364">
        <v>7</v>
      </c>
      <c s="27" r="B364">
        <v>2</v>
      </c>
      <c s="8" r="C364">
        <v>30</v>
      </c>
      <c s="21" r="D364">
        <v>15</v>
      </c>
      <c s="14" r="E364"/>
      <c s="68" r="F364"/>
      <c s="68" r="G364"/>
      <c s="68" r="H364"/>
      <c s="24" r="I364"/>
      <c s="26" r="J364"/>
      <c s="29" r="K364">
        <v>730200000</v>
      </c>
      <c t="s" s="29" r="L364">
        <v>77</v>
      </c>
      <c t="s" s="29" r="M364">
        <v>77</v>
      </c>
      <c s="29" r="N364">
        <v>2.037</v>
      </c>
      <c s="29" r="O364">
        <v>755700000</v>
      </c>
      <c s="26" r="P364"/>
      <c s="8" r="Q364"/>
      <c s="29" r="R364">
        <v>2.044</v>
      </c>
      <c s="8" r="S364"/>
      <c s="24" r="T364"/>
    </row>
    <row r="365">
      <c s="27" r="A365">
        <v>7</v>
      </c>
      <c s="27" r="B365">
        <v>2</v>
      </c>
      <c s="8" r="C365">
        <v>30</v>
      </c>
      <c s="21" r="D365">
        <v>16</v>
      </c>
      <c s="14" r="E365"/>
      <c s="68" r="F365"/>
      <c s="68" r="G365"/>
      <c s="68" r="H365"/>
      <c s="24" r="I365"/>
      <c s="26" r="J365"/>
      <c s="29" r="K365">
        <v>12590000000</v>
      </c>
      <c t="s" s="29" r="L365">
        <v>77</v>
      </c>
      <c t="s" s="29" r="M365">
        <v>77</v>
      </c>
      <c s="29" r="N365">
        <v>6.791</v>
      </c>
      <c s="29" r="O365">
        <v>12550000000</v>
      </c>
      <c s="26" r="P365"/>
      <c s="8" r="Q365"/>
      <c s="29" r="R365">
        <v>6.911</v>
      </c>
      <c s="8" r="S365"/>
      <c s="8" r="T365"/>
    </row>
    <row r="366">
      <c s="27" r="A366">
        <v>7</v>
      </c>
      <c s="27" r="B366">
        <v>2</v>
      </c>
      <c s="8" r="C366">
        <v>30</v>
      </c>
      <c s="21" r="D366">
        <v>17</v>
      </c>
      <c s="14" r="E366"/>
      <c s="68" r="F366"/>
      <c s="68" r="G366"/>
      <c s="68" r="H366"/>
      <c s="24" r="I366"/>
      <c s="29" r="J366"/>
      <c t="s" s="29" r="K366">
        <v>77</v>
      </c>
      <c s="29" r="L366">
        <v>164200</v>
      </c>
      <c t="s" s="29" r="M366">
        <v>77</v>
      </c>
      <c t="s" s="29" r="N366">
        <v>77</v>
      </c>
      <c s="26" r="O366"/>
      <c s="29" r="P366">
        <v>162800</v>
      </c>
      <c s="8" r="Q366"/>
      <c s="8" r="R366"/>
      <c s="8" r="S366"/>
      <c s="8" r="T366"/>
    </row>
    <row r="367">
      <c s="27" r="A367">
        <v>7</v>
      </c>
      <c s="27" r="B367">
        <v>2</v>
      </c>
      <c s="8" r="C367">
        <v>30</v>
      </c>
      <c s="21" r="D367">
        <v>18</v>
      </c>
      <c s="14" r="E367"/>
      <c s="68" r="F367"/>
      <c s="68" r="G367"/>
      <c s="68" r="H367"/>
      <c s="24" r="I367"/>
      <c s="29" r="J367"/>
      <c t="s" s="29" r="K367">
        <v>77</v>
      </c>
      <c t="s" s="29" r="L367">
        <v>77</v>
      </c>
      <c t="s" s="29" r="M367">
        <v>77</v>
      </c>
      <c s="29" r="N367">
        <v>0.000000000000016</v>
      </c>
      <c s="26" r="O367"/>
      <c s="26" r="P367"/>
      <c s="8" r="Q367"/>
      <c s="29" r="R367">
        <v>0.000000000000017</v>
      </c>
      <c s="8" r="S367"/>
      <c s="8" r="T367"/>
    </row>
    <row r="368">
      <c s="27" r="A368">
        <v>7</v>
      </c>
      <c s="27" r="B368">
        <v>2</v>
      </c>
      <c s="8" r="C368">
        <v>30</v>
      </c>
      <c s="21" r="D368">
        <v>21</v>
      </c>
      <c s="14" r="E368"/>
      <c s="68" r="F368"/>
      <c s="68" r="G368"/>
      <c s="68" r="H368"/>
      <c s="24" r="I368"/>
      <c s="29" r="J368"/>
      <c t="s" s="29" r="K368">
        <v>77</v>
      </c>
      <c s="29" r="L368">
        <v>0.0002011</v>
      </c>
      <c t="s" s="29" r="M368">
        <v>77</v>
      </c>
      <c t="s" s="29" r="N368">
        <v>77</v>
      </c>
      <c s="26" r="O368"/>
      <c s="29" r="P368">
        <v>0.0002568</v>
      </c>
      <c s="8" r="Q368"/>
      <c s="8" r="R368"/>
      <c s="8" r="S368"/>
      <c s="8" r="T368"/>
    </row>
    <row r="369">
      <c s="27" r="A369">
        <v>7</v>
      </c>
      <c s="27" r="B369">
        <v>2</v>
      </c>
      <c s="8" r="C369">
        <v>30</v>
      </c>
      <c s="21" r="D369">
        <v>22</v>
      </c>
      <c s="14" r="E369"/>
      <c s="68" r="F369"/>
      <c s="68" r="G369"/>
      <c s="68" r="H369"/>
      <c s="24" r="I369"/>
      <c s="29" r="J369"/>
      <c t="s" s="29" r="K369">
        <v>77</v>
      </c>
      <c s="29" r="L369">
        <v>0.00009747</v>
      </c>
      <c s="29" r="M369">
        <v>0.0000000001447</v>
      </c>
      <c t="s" s="29" r="N369">
        <v>77</v>
      </c>
      <c s="26" r="O369"/>
      <c s="29" r="P369">
        <v>0.0001245</v>
      </c>
      <c s="29" r="Q369">
        <v>0.0000000001728</v>
      </c>
      <c s="8" r="R369"/>
      <c s="8" r="S369"/>
      <c s="8" r="T369"/>
    </row>
    <row r="370">
      <c s="27" r="A370">
        <v>7</v>
      </c>
      <c s="27" r="B370">
        <v>2</v>
      </c>
      <c s="8" r="C370">
        <v>30</v>
      </c>
      <c s="21" r="D370">
        <v>23</v>
      </c>
      <c s="14" r="E370"/>
      <c s="68" r="F370"/>
      <c s="68" r="G370"/>
      <c s="68" r="H370"/>
      <c s="24" r="I370"/>
      <c s="26" r="J370"/>
      <c t="s" s="29" r="K370">
        <v>77</v>
      </c>
      <c t="s" s="29" r="L370">
        <v>77</v>
      </c>
      <c t="s" s="29" r="M370">
        <v>77</v>
      </c>
      <c s="29" r="N370">
        <v>0.000000000000002</v>
      </c>
      <c s="26" r="O370"/>
      <c s="26" r="P370"/>
      <c s="8" r="Q370"/>
      <c s="29" r="R370">
        <v>0.000000000000004</v>
      </c>
      <c s="8" r="S370"/>
      <c s="8" r="T370"/>
    </row>
    <row r="371">
      <c s="27" r="A371">
        <v>7</v>
      </c>
      <c s="27" r="B371">
        <v>2</v>
      </c>
      <c s="8" r="C371">
        <v>30</v>
      </c>
      <c s="21" r="D371">
        <v>24</v>
      </c>
      <c s="14" r="E371"/>
      <c s="68" r="F371"/>
      <c s="68" r="G371"/>
      <c s="68" r="H371"/>
      <c s="24" r="I371"/>
      <c s="29" r="J371"/>
      <c s="29" r="K371">
        <v>6.383</v>
      </c>
      <c t="s" s="29" r="L371">
        <v>77</v>
      </c>
      <c t="s" s="29" r="M371">
        <v>77</v>
      </c>
      <c s="29" r="N371">
        <v>0.000000000000005</v>
      </c>
      <c s="29" r="O371">
        <v>10.73</v>
      </c>
      <c s="26" r="P371"/>
      <c s="8" r="Q371"/>
      <c s="29" r="R371">
        <v>0.000000000000012</v>
      </c>
      <c s="8" r="S371"/>
      <c s="8" r="T371"/>
    </row>
    <row r="372">
      <c s="27" r="A372">
        <v>7</v>
      </c>
      <c s="27" r="B372">
        <v>2</v>
      </c>
      <c s="8" r="C372">
        <v>30</v>
      </c>
      <c s="21" r="D372">
        <v>25</v>
      </c>
      <c s="14" r="E372"/>
      <c s="68" r="F372"/>
      <c s="68" r="G372"/>
      <c s="68" r="H372"/>
      <c s="24" r="I372"/>
      <c s="29" r="J372"/>
      <c s="29" r="K372">
        <v>0.7866</v>
      </c>
      <c t="s" s="29" r="L372">
        <v>77</v>
      </c>
      <c t="s" s="29" r="M372">
        <v>77</v>
      </c>
      <c s="29" r="N372">
        <v>0.000000000000001</v>
      </c>
      <c s="29" r="O372">
        <v>1.395</v>
      </c>
      <c s="26" r="P372"/>
      <c s="8" r="Q372"/>
      <c s="29" r="R372">
        <v>0.000000000000003</v>
      </c>
      <c s="8" r="S372"/>
      <c s="8" r="T372"/>
    </row>
    <row r="373">
      <c s="27" r="A373">
        <v>7</v>
      </c>
      <c s="27" r="B373">
        <v>2</v>
      </c>
      <c s="8" r="C373">
        <v>30</v>
      </c>
      <c s="21" r="D373">
        <v>27</v>
      </c>
      <c s="14" r="E373"/>
      <c s="26" r="F373"/>
      <c s="26" r="G373"/>
      <c s="26" r="H373"/>
      <c s="26" r="I373"/>
      <c s="26" r="J373"/>
      <c t="s" s="29" r="K373">
        <v>77</v>
      </c>
      <c s="29" r="L373">
        <v>0</v>
      </c>
      <c s="29" r="M373">
        <v>0.00000001097</v>
      </c>
      <c t="s" s="29" r="N373">
        <v>77</v>
      </c>
      <c s="26" r="O373"/>
      <c s="26" r="P373"/>
      <c s="26" r="Q373"/>
      <c s="8" r="R373"/>
      <c s="26" r="S373"/>
      <c s="8" r="T373"/>
    </row>
    <row r="374">
      <c s="27" r="A374">
        <v>7</v>
      </c>
      <c s="27" r="B374">
        <v>2</v>
      </c>
      <c s="8" r="C374">
        <v>30</v>
      </c>
      <c s="21" r="D374">
        <v>28</v>
      </c>
      <c s="14" r="E374"/>
      <c s="26" r="F374"/>
      <c s="26" r="G374"/>
      <c s="26" r="H374"/>
      <c s="26" r="I374"/>
      <c s="26" r="J374"/>
      <c t="s" s="29" r="K374">
        <v>77</v>
      </c>
      <c s="29" r="L374">
        <v>0</v>
      </c>
      <c s="29" r="M374">
        <v>0.000000001286</v>
      </c>
      <c t="s" s="29" r="N374">
        <v>77</v>
      </c>
      <c s="26" r="O374"/>
      <c s="26" r="P374"/>
      <c s="26" r="Q374"/>
      <c s="8" r="R374"/>
      <c s="26" r="S374"/>
      <c s="8" r="T374"/>
    </row>
    <row r="375">
      <c s="27" r="A375">
        <v>7</v>
      </c>
      <c s="27" r="B375">
        <v>2</v>
      </c>
      <c s="8" r="C375">
        <v>30</v>
      </c>
      <c s="21" r="D375">
        <v>29</v>
      </c>
      <c s="14" r="E375"/>
      <c s="26" r="F375"/>
      <c s="26" r="G375"/>
      <c s="26" r="H375"/>
      <c s="26" r="I375"/>
      <c s="26" r="J375"/>
      <c t="s" s="29" r="K375">
        <v>77</v>
      </c>
      <c s="29" r="L375">
        <v>0</v>
      </c>
      <c s="29" r="M375">
        <v>0.0000000006841</v>
      </c>
      <c t="s" s="29" r="N375">
        <v>77</v>
      </c>
      <c s="26" r="O375"/>
      <c s="26" r="P375"/>
      <c s="26" r="Q375"/>
      <c s="8" r="R375"/>
      <c s="26" r="S375"/>
      <c s="8" r="T375"/>
    </row>
    <row r="376">
      <c s="27" r="A376">
        <v>7</v>
      </c>
      <c s="27" r="B376">
        <v>2</v>
      </c>
      <c s="8" r="C376">
        <v>31</v>
      </c>
      <c s="21" r="D376">
        <v>1</v>
      </c>
      <c s="14" r="E376">
        <f>((1/(INDEX(E0!J$14:J$62,C376,1)-INDEX(E0!J$14:J$62,D376,1))))*100000000</f>
        <v>23.7709808619833</v>
      </c>
      <c s="26" r="F376"/>
      <c s="29" r="G376">
        <v>214500000000</v>
      </c>
      <c s="26" r="H376"/>
      <c s="26" r="I376"/>
      <c s="29" r="J376"/>
      <c s="29" r="K376">
        <v>321000000000</v>
      </c>
      <c t="s" s="29" r="L376">
        <v>77</v>
      </c>
      <c t="s" s="29" r="M376">
        <v>77</v>
      </c>
      <c t="s" s="29" r="N376">
        <v>77</v>
      </c>
      <c s="29" r="O376">
        <v>214100000000</v>
      </c>
      <c s="8" r="P376"/>
      <c s="26" r="Q376"/>
      <c s="8" r="R376"/>
      <c s="26" r="S376"/>
      <c s="8" r="T376"/>
    </row>
    <row r="377">
      <c s="27" r="A377">
        <v>7</v>
      </c>
      <c s="27" r="B377">
        <v>2</v>
      </c>
      <c s="8" r="C377">
        <v>31</v>
      </c>
      <c s="21" r="D377">
        <v>2</v>
      </c>
      <c s="14" r="E377">
        <f>((1/(INDEX(E0!J$14:J$62,C377,1)-INDEX(E0!J$14:J$62,D377,1))))*100000000</f>
        <v>121.814549529796</v>
      </c>
      <c s="26" r="F377"/>
      <c s="26" r="G377"/>
      <c s="26" r="H377"/>
      <c s="26" r="I377"/>
      <c s="29" r="J377"/>
      <c s="29" r="K377">
        <v>766300</v>
      </c>
      <c t="s" s="29" r="L377">
        <v>77</v>
      </c>
      <c t="s" s="29" r="M377">
        <v>77</v>
      </c>
      <c s="29" r="N377">
        <v>58.19</v>
      </c>
      <c s="29" r="O377">
        <v>907000</v>
      </c>
      <c s="8" r="P377"/>
      <c s="26" r="Q377"/>
      <c s="29" r="R377">
        <v>56.56</v>
      </c>
      <c s="8" r="S377"/>
      <c s="8" r="T377"/>
    </row>
    <row r="378">
      <c s="27" r="A378">
        <v>7</v>
      </c>
      <c s="27" r="B378">
        <v>2</v>
      </c>
      <c s="8" r="C378">
        <v>31</v>
      </c>
      <c s="21" r="D378">
        <v>3</v>
      </c>
      <c s="14" r="E378">
        <f>((1/(INDEX(E0!J$14:J$62,C378,1)-INDEX(E0!J$14:J$62,D378,1))))*100000000</f>
        <v>130.122601515148</v>
      </c>
      <c s="26" r="F378"/>
      <c s="26" r="G378"/>
      <c s="26" r="H378"/>
      <c s="26" r="I378"/>
      <c s="26" r="J378"/>
      <c t="s" s="29" r="K378">
        <v>77</v>
      </c>
      <c t="s" s="29" r="L378">
        <v>77</v>
      </c>
      <c s="29" r="M378">
        <v>0.09255</v>
      </c>
      <c t="s" s="29" r="N378">
        <v>77</v>
      </c>
      <c s="8" r="O378"/>
      <c s="8" r="P378"/>
      <c s="29" r="Q378">
        <v>0.07699</v>
      </c>
      <c s="8" r="R378"/>
      <c s="8" r="S378"/>
      <c s="8" r="T378"/>
    </row>
    <row r="379">
      <c s="27" r="A379">
        <v>7</v>
      </c>
      <c s="27" r="B379">
        <v>2</v>
      </c>
      <c s="8" r="C379">
        <v>31</v>
      </c>
      <c s="21" r="D379">
        <v>4</v>
      </c>
      <c s="14" r="E379">
        <f>((1/(INDEX(E0!J$14:J$62,C379,1)-INDEX(E0!J$14:J$62,D379,1))))*100000000</f>
        <v>130.125310674179</v>
      </c>
      <c s="26" r="F379"/>
      <c s="26" r="G379"/>
      <c s="26" r="H379"/>
      <c s="26" r="I379"/>
      <c s="26" r="J379"/>
      <c t="s" s="29" r="K379">
        <v>77</v>
      </c>
      <c s="29" r="L379">
        <v>95.23</v>
      </c>
      <c s="29" r="M379">
        <v>0.05415</v>
      </c>
      <c t="s" s="29" r="N379">
        <v>77</v>
      </c>
      <c s="8" r="O379"/>
      <c s="29" r="P379">
        <v>86.12</v>
      </c>
      <c s="29" r="Q379">
        <v>0.0539</v>
      </c>
      <c s="8" r="R379"/>
      <c s="8" r="S379"/>
      <c s="8" r="T379"/>
    </row>
    <row r="380">
      <c s="27" r="A380">
        <v>7</v>
      </c>
      <c s="27" r="B380">
        <v>2</v>
      </c>
      <c s="8" r="C380">
        <v>31</v>
      </c>
      <c s="21" r="D380">
        <v>5</v>
      </c>
      <c s="14" r="E380">
        <f>((1/(INDEX(E0!J$14:J$62,C380,1)-INDEX(E0!J$14:J$62,D380,1))))*100000000</f>
        <v>130.174433741213</v>
      </c>
      <c s="26" r="F380"/>
      <c s="26" r="G380"/>
      <c s="26" r="H380"/>
      <c s="26" r="I380"/>
      <c s="26" r="J380"/>
      <c t="s" s="29" r="K380">
        <v>77</v>
      </c>
      <c s="29" r="L380">
        <v>24.57</v>
      </c>
      <c s="29" r="M380">
        <v>0.3794</v>
      </c>
      <c t="s" s="29" r="N380">
        <v>77</v>
      </c>
      <c s="8" r="O380"/>
      <c s="29" r="P380">
        <v>30.99</v>
      </c>
      <c s="29" r="Q380">
        <v>0.3204</v>
      </c>
      <c s="8" r="R380"/>
      <c s="8" r="S380"/>
      <c s="8" r="T380"/>
    </row>
    <row r="381">
      <c s="27" r="A381">
        <v>7</v>
      </c>
      <c s="27" r="B381">
        <v>2</v>
      </c>
      <c s="8" r="C381">
        <v>31</v>
      </c>
      <c s="21" r="D381">
        <v>6</v>
      </c>
      <c s="14" r="E381">
        <f>((1/(INDEX(E0!J$14:J$62,C381,1)-INDEX(E0!J$14:J$62,D381,1))))*100000000</f>
        <v>130.28704842509</v>
      </c>
      <c s="26" r="F381"/>
      <c s="29" r="G381">
        <v>12070000000</v>
      </c>
      <c s="26" r="H381"/>
      <c s="26" r="I381"/>
      <c s="26" r="J381"/>
      <c s="29" r="K381">
        <v>14440000000</v>
      </c>
      <c t="s" s="29" r="L381">
        <v>77</v>
      </c>
      <c t="s" s="29" r="M381">
        <v>77</v>
      </c>
      <c t="s" s="29" r="N381">
        <v>77</v>
      </c>
      <c s="29" r="O381">
        <v>12050000000</v>
      </c>
      <c s="8" r="P381"/>
      <c s="26" r="Q381"/>
      <c s="8" r="R381"/>
      <c s="8" r="S381"/>
      <c s="8" r="T381"/>
    </row>
    <row r="382">
      <c s="27" r="A382">
        <v>7</v>
      </c>
      <c s="27" r="B382">
        <v>2</v>
      </c>
      <c s="8" r="C382">
        <v>31</v>
      </c>
      <c s="21" r="D382">
        <v>7</v>
      </c>
      <c s="14" r="E382">
        <f>((1/(INDEX(E0!J$14:J$62,C382,1)-INDEX(E0!J$14:J$62,D382,1))))*100000000</f>
        <v>136.421925731904</v>
      </c>
      <c s="26" r="F382"/>
      <c s="26" r="G382"/>
      <c s="26" r="H382"/>
      <c s="26" r="I382"/>
      <c s="26" r="J382"/>
      <c t="s" s="29" r="K382">
        <v>77</v>
      </c>
      <c s="29" r="L382">
        <v>650800</v>
      </c>
      <c s="29" r="M382">
        <v>0.06717</v>
      </c>
      <c t="s" s="29" r="N382">
        <v>77</v>
      </c>
      <c s="8" r="O382"/>
      <c s="29" r="P382">
        <v>470100</v>
      </c>
      <c s="29" r="Q382">
        <v>0.05877</v>
      </c>
      <c s="8" r="R382"/>
      <c s="8" r="S382"/>
      <c s="8" r="T382"/>
    </row>
    <row r="383">
      <c s="27" r="A383">
        <v>7</v>
      </c>
      <c s="27" r="B383">
        <v>2</v>
      </c>
      <c s="8" r="C383">
        <v>31</v>
      </c>
      <c s="21" r="D383">
        <v>8</v>
      </c>
      <c s="14" r="E383">
        <f>((1/(INDEX(E0!J$14:J$62,C383,1)-INDEX(E0!J$14:J$62,D383,1))))*100000000</f>
        <v>465.224470807164</v>
      </c>
      <c s="26" r="F383"/>
      <c s="26" r="G383"/>
      <c s="26" r="H383"/>
      <c s="26" r="I383"/>
      <c s="29" r="J383"/>
      <c s="29" r="K383">
        <v>203000</v>
      </c>
      <c t="s" s="29" r="L383">
        <v>77</v>
      </c>
      <c t="s" s="29" r="M383">
        <v>77</v>
      </c>
      <c s="29" r="N383">
        <v>1.011</v>
      </c>
      <c s="29" r="O383">
        <v>232600</v>
      </c>
      <c s="8" r="P383"/>
      <c s="26" r="Q383"/>
      <c s="29" r="R383">
        <v>1.002</v>
      </c>
      <c s="8" r="S383"/>
      <c s="8" r="T383"/>
    </row>
    <row r="384">
      <c s="27" r="A384">
        <v>7</v>
      </c>
      <c s="27" r="B384">
        <v>2</v>
      </c>
      <c s="8" r="C384">
        <v>31</v>
      </c>
      <c s="21" r="D384">
        <v>9</v>
      </c>
      <c s="14" r="E384">
        <f>((1/(INDEX(E0!J$14:J$62,C384,1)-INDEX(E0!J$14:J$62,D384,1))))*100000000</f>
        <v>497.983168168916</v>
      </c>
      <c s="26" r="F384"/>
      <c s="29" r="G384">
        <v>3540000000</v>
      </c>
      <c s="26" r="H384"/>
      <c s="26" r="I384"/>
      <c s="29" r="J384"/>
      <c s="29" r="K384">
        <v>3783000000</v>
      </c>
      <c t="s" s="29" r="L384">
        <v>77</v>
      </c>
      <c t="s" s="29" r="M384">
        <v>77</v>
      </c>
      <c t="s" s="29" r="N384">
        <v>77</v>
      </c>
      <c s="29" r="O384">
        <v>3531000000</v>
      </c>
      <c s="8" r="P384"/>
      <c s="26" r="Q384"/>
      <c s="8" r="R384"/>
      <c s="8" r="S384"/>
      <c s="8" r="T384"/>
    </row>
    <row r="385">
      <c s="27" r="A385">
        <v>7</v>
      </c>
      <c s="27" r="B385">
        <v>2</v>
      </c>
      <c s="8" r="C385">
        <v>31</v>
      </c>
      <c s="21" r="D385">
        <v>10</v>
      </c>
      <c s="14" r="E385">
        <f>((1/(INDEX(E0!J$14:J$62,C385,1)-INDEX(E0!J$14:J$62,D385,1))))*100000000</f>
        <v>498.38026414154</v>
      </c>
      <c s="26" r="F385"/>
      <c s="26" r="G385"/>
      <c s="26" r="H385"/>
      <c s="26" r="I385"/>
      <c s="26" r="J385"/>
      <c t="s" s="29" r="K385">
        <v>77</v>
      </c>
      <c t="s" s="29" r="L385">
        <v>77</v>
      </c>
      <c s="29" r="M385">
        <v>0.01095</v>
      </c>
      <c t="s" s="29" r="N385">
        <v>77</v>
      </c>
      <c s="8" r="O385"/>
      <c s="8" r="P385"/>
      <c s="29" r="Q385">
        <v>0.009843</v>
      </c>
      <c s="8" r="R385"/>
      <c s="8" r="S385"/>
      <c s="8" r="T385"/>
    </row>
    <row r="386">
      <c s="27" r="A386">
        <v>7</v>
      </c>
      <c s="27" r="B386">
        <v>2</v>
      </c>
      <c s="8" r="C386">
        <v>31</v>
      </c>
      <c s="21" r="D386">
        <v>11</v>
      </c>
      <c s="14" r="E386">
        <f>((1/(INDEX(E0!J$14:J$62,C386,1)-INDEX(E0!J$14:J$62,D386,1))))*100000000</f>
        <v>498.38026414154</v>
      </c>
      <c s="26" r="F386"/>
      <c s="26" r="G386"/>
      <c s="26" r="H386"/>
      <c s="26" r="I386"/>
      <c s="26" r="J386"/>
      <c t="s" s="29" r="K386">
        <v>77</v>
      </c>
      <c s="29" r="L386">
        <v>19.95</v>
      </c>
      <c s="29" r="M386">
        <v>0.008275</v>
      </c>
      <c t="s" s="29" r="N386">
        <v>77</v>
      </c>
      <c s="8" r="O386"/>
      <c s="29" r="P386">
        <v>21.18</v>
      </c>
      <c s="29" r="Q386">
        <v>0.00785</v>
      </c>
      <c s="8" r="R386"/>
      <c s="8" r="S386"/>
      <c s="8" r="T386"/>
    </row>
    <row r="387">
      <c s="27" r="A387">
        <v>7</v>
      </c>
      <c s="27" r="B387">
        <v>2</v>
      </c>
      <c s="8" r="C387">
        <v>31</v>
      </c>
      <c s="21" r="D387">
        <v>12</v>
      </c>
      <c s="14" r="E387">
        <f>((1/(INDEX(E0!J$14:J$62,C387,1)-INDEX(E0!J$14:J$62,D387,1))))*100000000</f>
        <v>498.38026414154</v>
      </c>
      <c s="26" r="F387"/>
      <c s="26" r="G387"/>
      <c s="26" r="H387"/>
      <c s="26" r="I387"/>
      <c s="26" r="J387"/>
      <c t="s" s="29" r="K387">
        <v>77</v>
      </c>
      <c s="29" r="L387">
        <v>6.44</v>
      </c>
      <c s="29" r="M387">
        <v>0.01832</v>
      </c>
      <c t="s" s="29" r="N387">
        <v>77</v>
      </c>
      <c s="8" r="O387"/>
      <c s="29" r="P387">
        <v>7.219</v>
      </c>
      <c s="29" r="Q387">
        <v>0.01641</v>
      </c>
      <c s="8" r="R387"/>
      <c s="8" r="S387"/>
      <c s="8" r="T387"/>
    </row>
    <row r="388">
      <c s="27" r="A388">
        <v>7</v>
      </c>
      <c s="27" r="B388">
        <v>2</v>
      </c>
      <c s="8" r="C388">
        <v>31</v>
      </c>
      <c s="21" r="D388">
        <v>13</v>
      </c>
      <c s="14" r="E388">
        <f>((1/(INDEX(E0!J$14:J$62,C388,1)-INDEX(E0!J$14:J$62,D388,1))))*100000000</f>
        <v>517.196793379881</v>
      </c>
      <c s="26" r="F388"/>
      <c s="26" r="G388"/>
      <c s="26" r="H388"/>
      <c s="26" r="I388"/>
      <c s="26" r="J388"/>
      <c s="29" r="K388">
        <v>6999</v>
      </c>
      <c t="s" s="29" r="L388">
        <v>77</v>
      </c>
      <c t="s" s="29" r="M388">
        <v>77</v>
      </c>
      <c s="29" r="N388">
        <v>0.001071</v>
      </c>
      <c s="29" r="O388">
        <v>8102</v>
      </c>
      <c s="26" r="P388"/>
      <c s="26" r="Q388"/>
      <c s="29" r="R388">
        <v>0.001082</v>
      </c>
      <c s="8" r="S388"/>
      <c s="8" r="T388"/>
    </row>
    <row r="389">
      <c s="27" r="A389">
        <v>7</v>
      </c>
      <c s="27" r="B389">
        <v>2</v>
      </c>
      <c s="8" r="C389">
        <v>31</v>
      </c>
      <c s="21" r="D389">
        <v>14</v>
      </c>
      <c s="14" r="E389">
        <f>((1/(INDEX(E0!J$14:J$62,C389,1)-INDEX(E0!J$14:J$62,D389,1))))*100000000</f>
        <v>517.196793379881</v>
      </c>
      <c s="26" r="F389"/>
      <c s="26" r="G389"/>
      <c s="26" r="H389"/>
      <c s="26" r="I389"/>
      <c s="26" r="J389"/>
      <c s="29" r="K389">
        <v>2228000</v>
      </c>
      <c t="s" s="29" r="L389">
        <v>77</v>
      </c>
      <c t="s" s="29" r="M389">
        <v>77</v>
      </c>
      <c s="29" r="N389">
        <v>0.01275</v>
      </c>
      <c s="29" r="O389">
        <v>2937000</v>
      </c>
      <c s="26" r="P389"/>
      <c s="26" r="Q389"/>
      <c s="29" r="R389">
        <v>0.01238</v>
      </c>
      <c s="8" r="S389"/>
      <c s="8" r="T389"/>
    </row>
    <row r="390">
      <c s="27" r="A390">
        <v>7</v>
      </c>
      <c s="27" r="B390">
        <v>2</v>
      </c>
      <c s="8" r="C390">
        <v>31</v>
      </c>
      <c s="21" r="D390">
        <v>15</v>
      </c>
      <c s="14" r="E390">
        <f>((1/(INDEX(E0!J$14:J$62,C390,1)-INDEX(E0!J$14:J$62,D390,1))))*100000000</f>
        <v>517.196793379881</v>
      </c>
      <c s="26" r="F390"/>
      <c s="26" r="G390"/>
      <c s="26" r="H390"/>
      <c s="26" r="I390"/>
      <c s="26" r="J390"/>
      <c t="s" s="29" r="K390">
        <v>77</v>
      </c>
      <c t="s" s="29" r="L390">
        <v>77</v>
      </c>
      <c t="s" s="29" r="M390">
        <v>77</v>
      </c>
      <c s="29" r="N390">
        <v>0.09241</v>
      </c>
      <c s="26" r="O390"/>
      <c s="26" r="P390"/>
      <c s="26" r="Q390"/>
      <c s="29" r="R390">
        <v>0.0935</v>
      </c>
      <c s="8" r="S390"/>
      <c s="8" r="T390"/>
    </row>
    <row r="391">
      <c s="27" r="A391">
        <v>7</v>
      </c>
      <c s="27" r="B391">
        <v>2</v>
      </c>
      <c s="8" r="C391">
        <v>31</v>
      </c>
      <c s="21" r="D391">
        <v>16</v>
      </c>
      <c s="14" r="E391">
        <f>((1/(INDEX(E0!J$14:J$62,C391,1)-INDEX(E0!J$14:J$62,D391,1))))*100000000</f>
        <v>518.027351844177</v>
      </c>
      <c s="26" r="F391"/>
      <c s="29" r="G391">
        <v>411900000</v>
      </c>
      <c s="26" r="H391"/>
      <c s="26" r="I391"/>
      <c s="26" r="J391"/>
      <c s="29" r="K391">
        <v>409200000</v>
      </c>
      <c t="s" s="29" r="L391">
        <v>77</v>
      </c>
      <c t="s" s="29" r="M391">
        <v>77</v>
      </c>
      <c s="29" r="N391">
        <v>0.05046</v>
      </c>
      <c s="29" r="O391">
        <v>408500000</v>
      </c>
      <c s="26" r="P391"/>
      <c s="26" r="Q391"/>
      <c s="29" r="R391">
        <v>0.05102</v>
      </c>
      <c s="8" r="S391"/>
      <c s="8" r="T391"/>
    </row>
    <row r="392">
      <c s="27" r="A392">
        <v>7</v>
      </c>
      <c s="27" r="B392">
        <v>2</v>
      </c>
      <c s="8" r="C392">
        <v>31</v>
      </c>
      <c s="21" r="D392">
        <v>17</v>
      </c>
      <c s="14" r="E392">
        <f>((1/(INDEX(E0!J$14:J$62,C392,1)-INDEX(E0!J$14:J$62,D392,1))))*100000000</f>
        <v>525.154920701607</v>
      </c>
      <c s="26" r="F392"/>
      <c s="26" r="G392"/>
      <c s="26" r="H392"/>
      <c s="26" r="I392"/>
      <c s="26" r="J392"/>
      <c t="s" s="29" r="K392">
        <v>77</v>
      </c>
      <c s="29" r="L392">
        <v>121400</v>
      </c>
      <c s="29" r="M392">
        <v>0.001209</v>
      </c>
      <c t="s" s="29" r="N392">
        <v>77</v>
      </c>
      <c s="26" r="O392"/>
      <c s="29" r="P392">
        <v>117200</v>
      </c>
      <c s="29" r="Q392">
        <v>0.001011</v>
      </c>
      <c s="8" r="R392"/>
      <c s="8" r="S392"/>
      <c s="8" r="T392"/>
    </row>
    <row r="393">
      <c s="27" r="A393">
        <v>7</v>
      </c>
      <c s="27" r="B393">
        <v>2</v>
      </c>
      <c s="8" r="C393">
        <v>31</v>
      </c>
      <c s="21" r="D393">
        <v>18</v>
      </c>
      <c s="14" r="E393">
        <f>((1/(INDEX(E0!J$14:J$62,C393,1)-INDEX(E0!J$14:J$62,D393,1))))*100000000</f>
        <v>9990.00999000999</v>
      </c>
      <c s="26" r="F393"/>
      <c s="26" r="G393"/>
      <c s="26" r="H393"/>
      <c s="26" r="I393"/>
      <c s="26" r="J393"/>
      <c s="29" r="K393">
        <v>790</v>
      </c>
      <c t="s" s="29" r="L393">
        <v>77</v>
      </c>
      <c t="s" s="29" r="M393">
        <v>77</v>
      </c>
      <c s="29" r="N393">
        <v>0.000008542</v>
      </c>
      <c s="29" r="O393">
        <v>775.6</v>
      </c>
      <c s="26" r="P393"/>
      <c s="26" r="Q393"/>
      <c s="29" r="R393">
        <v>0.000007168</v>
      </c>
      <c s="8" r="S393"/>
      <c s="8" r="T393"/>
    </row>
    <row r="394">
      <c s="27" r="A394">
        <v>7</v>
      </c>
      <c s="27" r="B394">
        <v>2</v>
      </c>
      <c s="8" r="C394">
        <v>31</v>
      </c>
      <c s="21" r="D394">
        <v>19</v>
      </c>
      <c s="14" r="E394">
        <f>((1/(INDEX(E0!J$14:J$62,C394,1)-INDEX(E0!J$14:J$62,D394,1))))*100000000</f>
        <v>23310.0233100233</v>
      </c>
      <c s="26" r="F394"/>
      <c s="29" r="G394">
        <v>777000</v>
      </c>
      <c s="26" r="H394"/>
      <c s="26" r="I394"/>
      <c s="26" r="J394"/>
      <c s="29" r="K394">
        <v>532600</v>
      </c>
      <c t="s" s="29" r="L394">
        <v>77</v>
      </c>
      <c t="s" s="29" r="M394">
        <v>77</v>
      </c>
      <c t="s" s="29" r="N394">
        <v>77</v>
      </c>
      <c s="29" r="O394">
        <v>749000</v>
      </c>
      <c s="26" r="P394"/>
      <c s="26" r="Q394"/>
      <c s="8" r="R394"/>
      <c s="8" r="S394"/>
      <c s="8" r="T394"/>
    </row>
    <row r="395">
      <c s="27" r="A395">
        <v>7</v>
      </c>
      <c s="27" r="B395">
        <v>2</v>
      </c>
      <c s="8" r="C395">
        <v>31</v>
      </c>
      <c s="21" r="D395">
        <v>20</v>
      </c>
      <c s="14" r="E395">
        <f>((1/(INDEX(E0!J$14:J$62,C395,1)-INDEX(E0!J$14:J$62,D395,1))))*100000000</f>
        <v>23866.3484486874</v>
      </c>
      <c s="26" r="F395"/>
      <c s="26" r="G395"/>
      <c s="26" r="H395"/>
      <c s="26" r="I395"/>
      <c s="26" r="J395"/>
      <c t="s" s="29" r="K395">
        <v>77</v>
      </c>
      <c t="s" s="29" r="L395">
        <v>77</v>
      </c>
      <c s="29" r="M395">
        <v>0.0001278</v>
      </c>
      <c t="s" s="29" r="N395">
        <v>77</v>
      </c>
      <c s="26" r="O395"/>
      <c s="26" r="P395"/>
      <c s="29" r="Q395">
        <v>0.0001119</v>
      </c>
      <c s="8" r="R395"/>
      <c s="8" r="S395"/>
      <c s="8" r="T395"/>
    </row>
    <row r="396">
      <c s="27" r="A396">
        <v>7</v>
      </c>
      <c s="27" r="B396">
        <v>2</v>
      </c>
      <c s="8" r="C396">
        <v>31</v>
      </c>
      <c s="21" r="D396">
        <v>21</v>
      </c>
      <c s="14" r="E396">
        <f>((1/(INDEX(E0!J$14:J$62,C396,1)-INDEX(E0!J$14:J$62,D396,1))))*100000000</f>
        <v>23866.3484486874</v>
      </c>
      <c s="26" r="F396"/>
      <c s="26" r="G396"/>
      <c s="26" r="H396"/>
      <c s="26" r="I396"/>
      <c s="26" r="J396"/>
      <c t="s" s="29" r="K396">
        <v>77</v>
      </c>
      <c s="29" r="L396">
        <v>0.00000334</v>
      </c>
      <c s="29" r="M396">
        <v>0.000109</v>
      </c>
      <c t="s" s="29" r="N396">
        <v>77</v>
      </c>
      <c s="26" r="O396"/>
      <c s="29" r="P396">
        <v>0.000002546</v>
      </c>
      <c s="29" r="Q396">
        <v>0.00009514</v>
      </c>
      <c s="8" r="R396"/>
      <c s="8" r="S396"/>
      <c s="8" r="T396"/>
    </row>
    <row r="397">
      <c s="27" r="A397">
        <v>7</v>
      </c>
      <c s="27" r="B397">
        <v>2</v>
      </c>
      <c s="8" r="C397">
        <v>31</v>
      </c>
      <c s="21" r="D397">
        <v>22</v>
      </c>
      <c s="14" r="E397">
        <f>((1/(INDEX(E0!J$14:J$62,C397,1)-INDEX(E0!J$14:J$62,D397,1))))*100000000</f>
        <v>23866.3484486874</v>
      </c>
      <c s="26" r="F397"/>
      <c s="26" r="G397"/>
      <c s="26" r="H397"/>
      <c s="26" r="I397"/>
      <c s="26" r="J397"/>
      <c t="s" s="29" r="K397">
        <v>77</v>
      </c>
      <c s="29" r="L397">
        <v>0.000001083</v>
      </c>
      <c s="29" r="M397">
        <v>0.0001016</v>
      </c>
      <c t="s" s="29" r="N397">
        <v>77</v>
      </c>
      <c s="26" r="O397"/>
      <c s="29" r="P397">
        <v>0.0000008119</v>
      </c>
      <c s="29" r="Q397">
        <v>0.00009022</v>
      </c>
      <c s="8" r="R397"/>
      <c s="8" r="S397"/>
      <c s="8" r="T397"/>
    </row>
    <row r="398">
      <c s="27" r="A398">
        <v>7</v>
      </c>
      <c s="27" r="B398">
        <v>2</v>
      </c>
      <c s="8" r="C398">
        <v>31</v>
      </c>
      <c s="21" r="D398">
        <v>23</v>
      </c>
      <c s="14" r="E398">
        <f>((1/(INDEX(E0!J$14:J$62,C398,1)-INDEX(E0!J$14:J$62,D398,1))))*100000000</f>
        <v>101010.101010101</v>
      </c>
      <c s="26" r="F398"/>
      <c s="26" r="G398"/>
      <c s="26" r="H398"/>
      <c s="26" r="I398"/>
      <c s="26" r="J398"/>
      <c s="29" r="K398">
        <v>0.9812</v>
      </c>
      <c t="s" s="29" r="L398">
        <v>77</v>
      </c>
      <c t="s" s="29" r="M398">
        <v>77</v>
      </c>
      <c s="29" r="N398">
        <v>0.000000000008738</v>
      </c>
      <c s="29" r="O398">
        <v>0.4013</v>
      </c>
      <c s="26" r="P398"/>
      <c s="26" r="Q398"/>
      <c s="29" r="R398">
        <v>0.00000000000168</v>
      </c>
      <c s="8" r="S398"/>
      <c s="8" r="T398"/>
    </row>
    <row r="399">
      <c s="27" r="A399">
        <v>7</v>
      </c>
      <c s="27" r="B399">
        <v>2</v>
      </c>
      <c s="8" r="C399">
        <v>31</v>
      </c>
      <c s="21" r="D399">
        <v>24</v>
      </c>
      <c s="14" r="E399">
        <f>((1/(INDEX(E0!J$14:J$62,C399,1)-INDEX(E0!J$14:J$62,D399,1))))*100000000</f>
        <v>101010.101010101</v>
      </c>
      <c s="26" r="F399"/>
      <c s="26" r="G399"/>
      <c s="26" r="H399"/>
      <c s="26" r="I399"/>
      <c s="26" r="J399"/>
      <c s="29" r="K399">
        <v>167.4</v>
      </c>
      <c t="s" s="29" r="L399">
        <v>77</v>
      </c>
      <c t="s" s="29" r="M399">
        <v>77</v>
      </c>
      <c s="29" r="N399">
        <v>0.0000000001108</v>
      </c>
      <c s="29" r="O399">
        <v>83.28</v>
      </c>
      <c s="26" r="P399"/>
      <c s="26" r="Q399"/>
      <c s="29" r="R399">
        <v>0.0000000000206</v>
      </c>
      <c s="8" r="S399"/>
      <c s="8" r="T399"/>
    </row>
    <row r="400">
      <c s="27" r="A400">
        <v>7</v>
      </c>
      <c s="27" r="B400">
        <v>2</v>
      </c>
      <c s="8" r="C400">
        <v>31</v>
      </c>
      <c s="21" r="D400">
        <v>25</v>
      </c>
      <c s="14" r="E400">
        <f>((1/(INDEX(E0!J$14:J$62,C400,1)-INDEX(E0!J$14:J$62,D400,1))))*100000000</f>
        <v>101010.101010101</v>
      </c>
      <c s="26" r="F400"/>
      <c s="26" r="G400"/>
      <c s="26" r="H400"/>
      <c s="26" r="I400"/>
      <c s="26" r="J400"/>
      <c t="s" s="29" r="K400">
        <v>77</v>
      </c>
      <c t="s" s="29" r="L400">
        <v>77</v>
      </c>
      <c t="s" s="29" r="M400">
        <v>77</v>
      </c>
      <c s="29" r="N400">
        <v>0.000000000721</v>
      </c>
      <c s="26" r="O400"/>
      <c s="26" r="P400"/>
      <c s="26" r="Q400"/>
      <c s="29" r="R400">
        <v>0.0000000001365</v>
      </c>
      <c s="26" r="S400"/>
      <c s="8" r="T400"/>
    </row>
    <row r="401">
      <c s="27" r="A401">
        <v>7</v>
      </c>
      <c s="27" r="B401">
        <v>2</v>
      </c>
      <c s="8" r="C401">
        <v>31</v>
      </c>
      <c s="21" r="D401">
        <v>26</v>
      </c>
      <c s="14" r="E401">
        <f>((1/(INDEX(E0!J$14:J$62,C401,1)-INDEX(E0!J$14:J$62,D401,1))))*100000000</f>
        <v>102040.816326531</v>
      </c>
      <c s="26" r="F401"/>
      <c s="29" r="G401">
        <v>14500</v>
      </c>
      <c s="26" r="H401"/>
      <c s="26" r="I401"/>
      <c s="26" r="J401"/>
      <c s="29" r="K401">
        <v>34700</v>
      </c>
      <c t="s" s="29" r="L401">
        <v>77</v>
      </c>
      <c t="s" s="29" r="M401">
        <v>77</v>
      </c>
      <c s="29" r="N401">
        <v>0.0000000001877</v>
      </c>
      <c s="29" r="O401">
        <v>11760</v>
      </c>
      <c s="26" r="P401"/>
      <c s="26" r="Q401"/>
      <c s="29" r="R401">
        <v>0.00000000003118</v>
      </c>
      <c s="8" r="S401"/>
      <c s="8" r="T401"/>
    </row>
    <row r="402">
      <c s="27" r="A402">
        <v>7</v>
      </c>
      <c s="27" r="B402">
        <v>2</v>
      </c>
      <c s="8" r="C402">
        <v>31</v>
      </c>
      <c s="21" r="D402">
        <v>27</v>
      </c>
      <c s="14" r="E402">
        <f>((1/(INDEX(E0!J$14:J$62,C402,1)-INDEX(E0!J$14:J$62,D402,1))))*100000000</f>
        <v>23.7709808619833</v>
      </c>
      <c s="26" r="F402"/>
      <c s="26" r="G402"/>
      <c s="26" r="H402"/>
      <c s="26" r="I402"/>
      <c s="26" r="J402"/>
      <c t="s" s="29" r="K402">
        <v>77</v>
      </c>
      <c s="29" r="L402">
        <v>0.0000000007514</v>
      </c>
      <c s="29" r="M402">
        <v>0.000000000000958</v>
      </c>
      <c t="s" s="29" r="N402">
        <v>77</v>
      </c>
      <c s="26" r="O402"/>
      <c s="29" r="P402">
        <v>50</v>
      </c>
      <c s="29" r="Q402">
        <v>0.0000000001088</v>
      </c>
      <c s="8" r="R402"/>
      <c s="8" r="S402"/>
      <c s="8" r="T402"/>
    </row>
    <row r="403">
      <c s="27" r="A403">
        <v>7</v>
      </c>
      <c s="27" r="B403">
        <v>2</v>
      </c>
      <c s="8" r="C403">
        <v>31</v>
      </c>
      <c s="21" r="D403">
        <v>28</v>
      </c>
      <c s="14" r="E403">
        <f>((1/(INDEX(E0!J$14:J$62,C403,1)-INDEX(E0!J$14:J$62,D403,1))))*100000000</f>
        <v>23.7709808619833</v>
      </c>
      <c s="26" r="F403"/>
      <c s="26" r="G403"/>
      <c s="26" r="H403"/>
      <c s="26" r="I403"/>
      <c s="26" r="J403"/>
      <c t="s" s="29" r="K403">
        <v>77</v>
      </c>
      <c s="29" r="L403">
        <v>0.00001135</v>
      </c>
      <c t="s" s="29" r="M403">
        <v>77</v>
      </c>
      <c t="s" s="29" r="N403">
        <v>77</v>
      </c>
      <c s="26" r="O403"/>
      <c s="29" r="P403">
        <v>671</v>
      </c>
      <c s="26" r="Q403"/>
      <c s="8" r="R403"/>
      <c s="8" r="S403"/>
      <c s="8" r="T403"/>
    </row>
    <row r="404">
      <c s="27" r="A404">
        <v>7</v>
      </c>
      <c s="27" r="B404">
        <v>2</v>
      </c>
      <c s="8" r="C404">
        <v>31</v>
      </c>
      <c s="21" r="D404">
        <v>30</v>
      </c>
      <c s="14" r="E404">
        <f>((1/(INDEX(E0!J$14:J$62,C404,1)-INDEX(E0!J$14:J$62,D404,1))))*100000000</f>
        <v>23.7709808619833</v>
      </c>
      <c s="26" r="F404"/>
      <c s="26" r="G404"/>
      <c s="26" r="H404"/>
      <c s="26" r="I404"/>
      <c s="26" r="J404"/>
      <c t="s" s="29" r="K404">
        <v>77</v>
      </c>
      <c s="29" r="L404">
        <v>0.00001916</v>
      </c>
      <c t="s" s="29" r="M404">
        <v>77</v>
      </c>
      <c t="s" s="29" r="N404">
        <v>77</v>
      </c>
      <c s="26" r="O404"/>
      <c s="29" r="P404">
        <v>336</v>
      </c>
      <c s="26" r="Q404"/>
      <c s="8" r="R404"/>
      <c s="8" r="S404"/>
      <c s="8" r="T404"/>
    </row>
    <row r="405">
      <c s="27" r="A405">
        <v>7</v>
      </c>
      <c s="27" r="B405">
        <v>2</v>
      </c>
      <c s="8" r="C405">
        <v>32</v>
      </c>
      <c s="21" r="D405">
        <v>1</v>
      </c>
      <c s="14" r="E405">
        <f>((1/(INDEX(E0!J$14:J$62,C405,1)-INDEX(E0!J$14:J$62,D405,1))))*100000000</f>
        <v>23.30920830274</v>
      </c>
      <c s="26" r="F405"/>
      <c s="26" r="G405"/>
      <c s="26" r="H405"/>
      <c s="26" r="I405"/>
      <c s="26" r="J405"/>
      <c t="s" s="29" r="K405">
        <v>77</v>
      </c>
      <c t="s" s="29" r="L405">
        <v>77</v>
      </c>
      <c s="29" r="M405">
        <v>681</v>
      </c>
      <c t="s" s="29" r="N405">
        <v>77</v>
      </c>
      <c s="26" r="O405"/>
      <c s="26" r="P405"/>
      <c s="29" r="Q405">
        <v>25.67</v>
      </c>
      <c s="8" r="R405"/>
      <c s="8" r="S405"/>
      <c s="8" r="T405"/>
    </row>
    <row r="406">
      <c s="27" r="A406">
        <v>7</v>
      </c>
      <c s="27" r="B406">
        <v>2</v>
      </c>
      <c s="8" r="C406">
        <v>32</v>
      </c>
      <c s="21" r="D406">
        <v>2</v>
      </c>
      <c s="14" r="E406">
        <f>((1/(INDEX(E0!J$14:J$62,C406,1)-INDEX(E0!J$14:J$62,D406,1))))*100000000</f>
        <v>110.587662840334</v>
      </c>
      <c s="26" r="F406"/>
      <c s="26" r="G406"/>
      <c s="26" r="H406"/>
      <c s="26" r="I406"/>
      <c s="26" r="J406"/>
      <c t="s" s="29" r="K406">
        <v>77</v>
      </c>
      <c s="29" r="L406">
        <v>0.2308</v>
      </c>
      <c s="29" r="M406">
        <v>0.08834</v>
      </c>
      <c t="s" s="29" r="N406">
        <v>77</v>
      </c>
      <c s="26" r="O406"/>
      <c s="29" r="P406">
        <v>0.0006105</v>
      </c>
      <c s="29" r="Q406">
        <v>0.05809</v>
      </c>
      <c s="8" r="R406"/>
      <c s="8" r="S406"/>
      <c s="8" r="T406"/>
    </row>
    <row r="407">
      <c s="27" r="A407">
        <v>7</v>
      </c>
      <c s="27" r="B407">
        <v>2</v>
      </c>
      <c s="8" r="C407">
        <v>32</v>
      </c>
      <c s="21" r="D407">
        <v>3</v>
      </c>
      <c s="14" r="E407">
        <f>((1/(INDEX(E0!J$14:J$62,C407,1)-INDEX(E0!J$14:J$62,D407,1))))*100000000</f>
        <v>117.392110780587</v>
      </c>
      <c s="26" r="F407"/>
      <c s="29" r="G407">
        <v>275400000</v>
      </c>
      <c s="26" r="H407"/>
      <c s="26" r="I407"/>
      <c s="26" r="J407"/>
      <c s="29" r="K407">
        <v>171800000</v>
      </c>
      <c t="s" s="29" r="L407">
        <v>77</v>
      </c>
      <c t="s" s="29" r="M407">
        <v>77</v>
      </c>
      <c t="s" s="29" r="N407">
        <v>77</v>
      </c>
      <c s="29" r="O407">
        <v>276500000</v>
      </c>
      <c s="26" r="P407"/>
      <c s="8" r="Q407"/>
      <c s="8" r="R407"/>
      <c s="8" r="S407"/>
      <c s="8" r="T407"/>
    </row>
    <row r="408">
      <c s="27" r="A408">
        <v>7</v>
      </c>
      <c s="27" r="B408">
        <v>2</v>
      </c>
      <c s="8" r="C408">
        <v>32</v>
      </c>
      <c s="21" r="D408">
        <v>4</v>
      </c>
      <c s="14" r="E408">
        <f>((1/(INDEX(E0!J$14:J$62,C408,1)-INDEX(E0!J$14:J$62,D408,1))))*100000000</f>
        <v>117.394315767231</v>
      </c>
      <c s="26" r="F408"/>
      <c s="29" r="G408">
        <v>826200000</v>
      </c>
      <c s="26" r="H408"/>
      <c s="26" r="I408"/>
      <c s="26" r="J408"/>
      <c s="29" r="K408">
        <v>510700000</v>
      </c>
      <c t="s" s="29" r="L408">
        <v>77</v>
      </c>
      <c t="s" s="29" r="M408">
        <v>77</v>
      </c>
      <c s="29" r="N408">
        <v>1.304</v>
      </c>
      <c s="29" r="O408">
        <v>827700000</v>
      </c>
      <c s="26" r="P408"/>
      <c s="8" r="Q408"/>
      <c s="29" r="R408">
        <v>2.159</v>
      </c>
      <c s="8" r="S408"/>
      <c s="8" r="T408"/>
    </row>
    <row r="409">
      <c s="27" r="A409">
        <v>7</v>
      </c>
      <c s="27" r="B409">
        <v>2</v>
      </c>
      <c s="8" r="C409">
        <v>32</v>
      </c>
      <c s="21" r="D409">
        <v>5</v>
      </c>
      <c s="14" r="E409">
        <f>((1/(INDEX(E0!J$14:J$62,C409,1)-INDEX(E0!J$14:J$62,D409,1))))*100000000</f>
        <v>117.434295511661</v>
      </c>
      <c s="26" r="F409"/>
      <c s="29" r="G409">
        <v>1376000000</v>
      </c>
      <c s="26" r="H409"/>
      <c s="26" r="I409"/>
      <c s="26" r="J409"/>
      <c s="29" r="K409">
        <v>850500000</v>
      </c>
      <c t="s" s="29" r="L409">
        <v>77</v>
      </c>
      <c t="s" s="29" r="M409">
        <v>77</v>
      </c>
      <c s="29" r="N409">
        <v>4.074</v>
      </c>
      <c s="29" r="O409">
        <v>1383000000</v>
      </c>
      <c s="26" r="P409"/>
      <c s="8" r="Q409"/>
      <c s="29" r="R409">
        <v>6.642</v>
      </c>
      <c s="8" r="S409"/>
      <c s="8" r="T409"/>
    </row>
    <row r="410">
      <c s="27" r="A410">
        <v>7</v>
      </c>
      <c s="27" r="B410">
        <v>2</v>
      </c>
      <c s="8" r="C410">
        <v>32</v>
      </c>
      <c s="21" r="D410">
        <v>6</v>
      </c>
      <c s="14" r="E410">
        <f>((1/(INDEX(E0!J$14:J$62,C410,1)-INDEX(E0!J$14:J$62,D410,1))))*100000000</f>
        <v>117.525937974511</v>
      </c>
      <c s="26" r="F410"/>
      <c s="26" r="G410"/>
      <c s="26" r="H410"/>
      <c s="26" r="I410"/>
      <c s="26" r="J410"/>
      <c t="s" s="29" r="K410">
        <v>77</v>
      </c>
      <c t="s" s="29" r="L410">
        <v>77</v>
      </c>
      <c s="29" r="M410">
        <v>0.00414</v>
      </c>
      <c t="s" s="29" r="N410">
        <v>77</v>
      </c>
      <c s="26" r="O410"/>
      <c s="26" r="P410"/>
      <c s="29" r="Q410">
        <v>0.0429</v>
      </c>
      <c s="8" r="R410"/>
      <c s="8" r="S410"/>
      <c s="8" r="T410"/>
    </row>
    <row r="411">
      <c s="27" r="A411">
        <v>7</v>
      </c>
      <c s="27" r="B411">
        <v>2</v>
      </c>
      <c s="8" r="C411">
        <v>32</v>
      </c>
      <c s="21" r="D411">
        <v>7</v>
      </c>
      <c s="14" r="E411">
        <f>((1/(INDEX(E0!J$14:J$62,C411,1)-INDEX(E0!J$14:J$62,D411,1))))*100000000</f>
        <v>122.494977705914</v>
      </c>
      <c s="26" r="F411"/>
      <c s="26" r="G411"/>
      <c s="26" r="H411"/>
      <c s="26" r="I411"/>
      <c s="26" r="J411"/>
      <c s="29" r="K411">
        <v>51320</v>
      </c>
      <c t="s" s="29" r="L411">
        <v>77</v>
      </c>
      <c t="s" s="29" r="M411">
        <v>77</v>
      </c>
      <c s="29" r="N411">
        <v>10.34</v>
      </c>
      <c s="29" r="O411">
        <v>69020</v>
      </c>
      <c s="26" r="P411"/>
      <c s="8" r="Q411"/>
      <c s="29" r="R411">
        <v>4.897</v>
      </c>
      <c s="8" r="S411"/>
      <c s="8" r="T411"/>
    </row>
    <row r="412">
      <c s="27" r="A412">
        <v>7</v>
      </c>
      <c s="27" r="B412">
        <v>2</v>
      </c>
      <c s="8" r="C412">
        <v>32</v>
      </c>
      <c s="21" r="D412">
        <v>8</v>
      </c>
      <c s="14" r="E412">
        <f>((1/(INDEX(E0!J$14:J$62,C412,1)-INDEX(E0!J$14:J$62,D412,1))))*100000000</f>
        <v>335.244225418217</v>
      </c>
      <c s="26" r="F412"/>
      <c s="26" r="G412"/>
      <c s="26" r="H412"/>
      <c s="26" r="I412"/>
      <c s="26" r="J412"/>
      <c t="s" s="29" r="K412">
        <v>77</v>
      </c>
      <c s="29" r="L412">
        <v>0.0000001022</v>
      </c>
      <c s="29" r="M412">
        <v>0.001241</v>
      </c>
      <c t="s" s="29" r="N412">
        <v>77</v>
      </c>
      <c s="26" r="O412"/>
      <c s="29" r="P412">
        <v>0.001622</v>
      </c>
      <c s="29" r="Q412">
        <v>0.00121</v>
      </c>
      <c s="8" r="R412"/>
      <c s="8" r="S412"/>
      <c s="8" r="T412"/>
    </row>
    <row r="413">
      <c s="27" r="A413">
        <v>7</v>
      </c>
      <c s="27" r="B413">
        <v>2</v>
      </c>
      <c s="8" r="C413">
        <v>32</v>
      </c>
      <c s="21" r="D413">
        <v>9</v>
      </c>
      <c s="14" r="E413">
        <f>((1/(INDEX(E0!J$14:J$62,C413,1)-INDEX(E0!J$14:J$62,D413,1))))*100000000</f>
        <v>351.926799225761</v>
      </c>
      <c s="26" r="F413"/>
      <c s="26" r="G413"/>
      <c s="26" r="H413"/>
      <c s="26" r="I413"/>
      <c s="26" r="J413"/>
      <c t="s" s="29" r="K413">
        <v>77</v>
      </c>
      <c t="s" s="29" r="L413">
        <v>77</v>
      </c>
      <c s="29" r="M413">
        <v>0.001338</v>
      </c>
      <c t="s" s="29" r="N413">
        <v>77</v>
      </c>
      <c s="26" r="O413"/>
      <c s="26" r="P413"/>
      <c s="29" r="Q413">
        <v>0.001455</v>
      </c>
      <c s="8" r="R413"/>
      <c s="8" r="S413"/>
      <c s="8" r="T413"/>
    </row>
    <row r="414">
      <c s="27" r="A414">
        <v>7</v>
      </c>
      <c s="27" r="B414">
        <v>2</v>
      </c>
      <c s="8" r="C414">
        <v>32</v>
      </c>
      <c s="21" r="D414">
        <v>10</v>
      </c>
      <c s="14" r="E414">
        <f>((1/(INDEX(E0!J$14:J$62,C414,1)-INDEX(E0!J$14:J$62,D414,1))))*100000000</f>
        <v>352.125074826578</v>
      </c>
      <c s="26" r="F414"/>
      <c s="26" r="G414"/>
      <c s="26" r="H414"/>
      <c s="26" r="I414"/>
      <c s="26" r="J414"/>
      <c s="29" r="K414">
        <v>161000000</v>
      </c>
      <c t="s" s="29" r="L414">
        <v>77</v>
      </c>
      <c t="s" s="29" r="M414">
        <v>77</v>
      </c>
      <c t="s" s="29" r="N414">
        <v>77</v>
      </c>
      <c s="29" r="O414">
        <v>185600000</v>
      </c>
      <c s="26" r="P414"/>
      <c s="8" r="Q414"/>
      <c s="8" r="R414"/>
      <c s="26" r="S414"/>
      <c s="8" r="T414"/>
    </row>
    <row r="415">
      <c s="27" r="A415">
        <v>7</v>
      </c>
      <c s="27" r="B415">
        <v>2</v>
      </c>
      <c s="8" r="C415">
        <v>32</v>
      </c>
      <c s="21" r="D415">
        <v>11</v>
      </c>
      <c s="14" r="E415">
        <f>((1/(INDEX(E0!J$14:J$62,C415,1)-INDEX(E0!J$14:J$62,D415,1))))*100000000</f>
        <v>352.125074826578</v>
      </c>
      <c s="26" r="F415"/>
      <c s="26" r="G415"/>
      <c s="26" r="H415"/>
      <c s="26" r="I415"/>
      <c s="26" r="J415"/>
      <c s="29" r="K415">
        <v>481300000</v>
      </c>
      <c t="s" s="29" r="L415">
        <v>77</v>
      </c>
      <c t="s" s="29" r="M415">
        <v>77</v>
      </c>
      <c s="29" r="N415">
        <v>0.1386</v>
      </c>
      <c s="29" r="O415">
        <v>555900000</v>
      </c>
      <c s="26" r="P415"/>
      <c s="8" r="Q415"/>
      <c s="29" r="R415">
        <v>0.1611</v>
      </c>
      <c s="8" r="S415"/>
      <c s="8" r="T415"/>
    </row>
    <row r="416">
      <c s="27" r="A416">
        <v>7</v>
      </c>
      <c s="27" r="B416">
        <v>2</v>
      </c>
      <c s="8" r="C416">
        <v>32</v>
      </c>
      <c s="21" r="D416">
        <v>12</v>
      </c>
      <c s="14" r="E416">
        <f>((1/(INDEX(E0!J$14:J$62,C416,1)-INDEX(E0!J$14:J$62,D416,1))))*100000000</f>
        <v>352.125074826578</v>
      </c>
      <c s="26" r="F416"/>
      <c s="26" r="G416"/>
      <c s="26" r="H416"/>
      <c s="26" r="I416"/>
      <c s="26" r="J416"/>
      <c s="29" r="K416">
        <v>803200000</v>
      </c>
      <c t="s" s="29" r="L416">
        <v>77</v>
      </c>
      <c t="s" s="29" r="M416">
        <v>77</v>
      </c>
      <c s="29" r="N416">
        <v>0.4282</v>
      </c>
      <c s="29" r="O416">
        <v>928500000</v>
      </c>
      <c s="26" r="P416"/>
      <c s="8" r="Q416"/>
      <c s="29" r="R416">
        <v>0.496</v>
      </c>
      <c s="8" r="S416"/>
      <c s="8" r="T416"/>
    </row>
    <row r="417">
      <c s="27" r="A417">
        <v>7</v>
      </c>
      <c s="27" r="B417">
        <v>2</v>
      </c>
      <c s="8" r="C417">
        <v>32</v>
      </c>
      <c s="21" r="D417">
        <v>13</v>
      </c>
      <c s="14" r="E417">
        <f>((1/(INDEX(E0!J$14:J$62,C417,1)-INDEX(E0!J$14:J$62,D417,1))))*100000000</f>
        <v>361.4153023239</v>
      </c>
      <c s="26" r="F417"/>
      <c s="26" r="G417"/>
      <c s="26" r="H417"/>
      <c s="26" r="I417"/>
      <c s="26" r="J417"/>
      <c t="s" s="29" r="K417">
        <v>77</v>
      </c>
      <c s="29" r="L417">
        <v>6452</v>
      </c>
      <c s="29" r="M417">
        <v>0.00003335</v>
      </c>
      <c t="s" s="29" r="N417">
        <v>77</v>
      </c>
      <c s="26" r="O417"/>
      <c s="29" r="P417">
        <v>6737</v>
      </c>
      <c s="29" r="Q417">
        <v>0.00003722</v>
      </c>
      <c s="8" r="R417"/>
      <c s="8" r="S417"/>
      <c s="8" r="T417"/>
    </row>
    <row r="418">
      <c s="27" r="A418">
        <v>7</v>
      </c>
      <c s="27" r="B418">
        <v>2</v>
      </c>
      <c s="8" r="C418">
        <v>32</v>
      </c>
      <c s="21" r="D418">
        <v>14</v>
      </c>
      <c s="14" r="E418">
        <f>((1/(INDEX(E0!J$14:J$62,C418,1)-INDEX(E0!J$14:J$62,D418,1))))*100000000</f>
        <v>361.4153023239</v>
      </c>
      <c s="26" r="F418"/>
      <c s="26" r="G418"/>
      <c s="26" r="H418"/>
      <c s="26" r="I418"/>
      <c s="26" r="J418"/>
      <c t="s" s="29" r="K418">
        <v>77</v>
      </c>
      <c s="29" r="L418">
        <v>10650</v>
      </c>
      <c s="29" r="M418">
        <v>0.000007616</v>
      </c>
      <c t="s" s="29" r="N418">
        <v>77</v>
      </c>
      <c s="26" r="O418"/>
      <c s="29" r="P418">
        <v>11130</v>
      </c>
      <c s="29" r="Q418">
        <v>0.000006583</v>
      </c>
      <c s="8" r="R418"/>
      <c s="8" r="S418"/>
      <c s="24" r="T418"/>
    </row>
    <row r="419">
      <c s="27" r="A419">
        <v>7</v>
      </c>
      <c s="27" r="B419">
        <v>2</v>
      </c>
      <c s="8" r="C419">
        <v>32</v>
      </c>
      <c s="21" r="D419">
        <v>15</v>
      </c>
      <c s="14" r="E419">
        <f>((1/(INDEX(E0!J$14:J$62,C419,1)-INDEX(E0!J$14:J$62,D419,1))))*100000000</f>
        <v>361.4153023239</v>
      </c>
      <c s="26" r="F419"/>
      <c s="26" r="G419"/>
      <c s="26" r="H419"/>
      <c s="26" r="I419"/>
      <c s="26" r="J419"/>
      <c t="s" s="29" r="K419">
        <v>77</v>
      </c>
      <c s="29" r="L419">
        <v>15010</v>
      </c>
      <c t="s" s="29" r="M419">
        <v>77</v>
      </c>
      <c t="s" s="29" r="N419">
        <v>77</v>
      </c>
      <c s="26" r="O419"/>
      <c s="29" r="P419">
        <v>15720</v>
      </c>
      <c s="8" r="Q419"/>
      <c s="8" r="R419"/>
      <c s="8" r="S419"/>
      <c s="24" r="T419"/>
    </row>
    <row r="420">
      <c s="27" r="A420">
        <v>7</v>
      </c>
      <c s="27" r="B420">
        <v>2</v>
      </c>
      <c s="8" r="C420">
        <v>32</v>
      </c>
      <c s="21" r="D420">
        <v>16</v>
      </c>
      <c s="14" r="E420">
        <f>((1/(INDEX(E0!J$14:J$62,C420,1)-INDEX(E0!J$14:J$62,D420,1))))*100000000</f>
        <v>361.820681670164</v>
      </c>
      <c s="26" r="F420"/>
      <c s="26" r="G420"/>
      <c s="26" r="H420"/>
      <c s="26" r="I420"/>
      <c s="26" r="J420"/>
      <c t="s" s="29" r="K420">
        <v>77</v>
      </c>
      <c s="29" r="L420">
        <v>71.94</v>
      </c>
      <c s="29" r="M420">
        <v>0.0000003768</v>
      </c>
      <c t="s" s="29" r="N420">
        <v>77</v>
      </c>
      <c s="26" r="O420"/>
      <c s="29" r="P420">
        <v>96.38</v>
      </c>
      <c s="29" r="Q420">
        <v>0.0000006156</v>
      </c>
      <c s="8" r="R420"/>
      <c s="8" r="S420"/>
      <c s="24" r="T420"/>
    </row>
    <row r="421">
      <c s="27" r="A421">
        <v>7</v>
      </c>
      <c s="27" r="B421">
        <v>2</v>
      </c>
      <c s="8" r="C421">
        <v>32</v>
      </c>
      <c s="21" r="D421">
        <v>17</v>
      </c>
      <c s="14" r="E421">
        <f>((1/(INDEX(E0!J$14:J$62,C421,1)-INDEX(E0!J$14:J$62,D421,1))))*100000000</f>
        <v>365.283459964933</v>
      </c>
      <c s="26" r="F421"/>
      <c s="26" r="G421"/>
      <c s="26" r="H421"/>
      <c s="26" r="I421"/>
      <c s="26" r="J421"/>
      <c s="29" r="K421">
        <v>42830</v>
      </c>
      <c t="s" s="29" r="L421">
        <v>77</v>
      </c>
      <c t="s" s="29" r="M421">
        <v>77</v>
      </c>
      <c s="29" r="N421">
        <v>0.4691</v>
      </c>
      <c s="29" r="O421">
        <v>49810</v>
      </c>
      <c s="26" r="P421"/>
      <c s="8" r="Q421"/>
      <c s="29" r="R421">
        <v>0.3643</v>
      </c>
      <c s="8" r="S421"/>
      <c s="24" r="T421"/>
    </row>
    <row r="422">
      <c s="27" r="A422">
        <v>7</v>
      </c>
      <c s="27" r="B422">
        <v>2</v>
      </c>
      <c s="8" r="C422">
        <v>32</v>
      </c>
      <c s="21" r="D422">
        <v>18</v>
      </c>
      <c s="14" r="E422">
        <f>((1/(INDEX(E0!J$14:J$62,C422,1)-INDEX(E0!J$14:J$62,D422,1))))*100000000</f>
        <v>1071.23727905731</v>
      </c>
      <c s="26" r="F422"/>
      <c s="26" r="G422"/>
      <c s="26" r="H422"/>
      <c s="26" r="I422"/>
      <c s="26" r="J422"/>
      <c t="s" s="29" r="K422">
        <v>77</v>
      </c>
      <c s="29" r="L422">
        <v>0.0006815</v>
      </c>
      <c s="29" r="M422">
        <v>0.00003128</v>
      </c>
      <c t="s" s="29" r="N422">
        <v>77</v>
      </c>
      <c s="26" r="O422"/>
      <c s="29" r="P422">
        <v>0.000901</v>
      </c>
      <c s="29" r="Q422">
        <v>0.00003499</v>
      </c>
      <c s="8" r="R422"/>
      <c s="8" r="S422"/>
      <c s="24" r="T422"/>
    </row>
    <row r="423">
      <c s="27" r="A423">
        <v>7</v>
      </c>
      <c s="27" r="B423">
        <v>2</v>
      </c>
      <c s="8" r="C423">
        <v>32</v>
      </c>
      <c s="21" r="D423">
        <v>19</v>
      </c>
      <c s="14" r="E423">
        <f>((1/(INDEX(E0!J$14:J$62,C423,1)-INDEX(E0!J$14:J$62,D423,1))))*100000000</f>
        <v>1141.16170261326</v>
      </c>
      <c s="26" r="F423"/>
      <c s="26" r="G423"/>
      <c s="26" r="H423"/>
      <c s="26" r="I423"/>
      <c s="26" r="J423"/>
      <c t="s" s="29" r="K423">
        <v>77</v>
      </c>
      <c t="s" s="29" r="L423">
        <v>77</v>
      </c>
      <c s="29" r="M423">
        <v>0.00009977</v>
      </c>
      <c t="s" s="29" r="N423">
        <v>77</v>
      </c>
      <c s="26" r="O423"/>
      <c s="26" r="P423"/>
      <c s="29" r="Q423">
        <v>0.0000858</v>
      </c>
      <c s="8" r="R423"/>
      <c s="8" r="S423"/>
      <c s="24" r="T423"/>
    </row>
    <row r="424">
      <c s="27" r="A424">
        <v>7</v>
      </c>
      <c s="27" r="B424">
        <v>2</v>
      </c>
      <c s="8" r="C424">
        <v>32</v>
      </c>
      <c s="21" r="D424">
        <v>20</v>
      </c>
      <c s="14" r="E424">
        <f>((1/(INDEX(E0!J$14:J$62,C424,1)-INDEX(E0!J$14:J$62,D424,1))))*100000000</f>
        <v>1142.46544042043</v>
      </c>
      <c s="26" r="F424"/>
      <c s="26" r="G424"/>
      <c s="26" r="H424"/>
      <c s="26" r="I424"/>
      <c s="26" r="J424"/>
      <c s="29" r="K424">
        <v>126800000</v>
      </c>
      <c t="s" s="29" r="L424">
        <v>77</v>
      </c>
      <c t="s" s="29" r="M424">
        <v>77</v>
      </c>
      <c t="s" s="29" r="N424">
        <v>77</v>
      </c>
      <c s="29" r="O424">
        <v>132300000</v>
      </c>
      <c s="26" r="P424"/>
      <c s="8" r="Q424"/>
      <c s="8" r="R424"/>
      <c s="8" r="S424"/>
      <c s="24" r="T424"/>
    </row>
    <row r="425">
      <c s="27" r="A425">
        <v>7</v>
      </c>
      <c s="27" r="B425">
        <v>2</v>
      </c>
      <c s="8" r="C425">
        <v>32</v>
      </c>
      <c s="21" r="D425">
        <v>21</v>
      </c>
      <c s="14" r="E425">
        <f>((1/(INDEX(E0!J$14:J$62,C425,1)-INDEX(E0!J$14:J$62,D425,1))))*100000000</f>
        <v>1142.46544042043</v>
      </c>
      <c s="26" r="F425"/>
      <c s="26" r="G425"/>
      <c s="26" r="H425"/>
      <c s="26" r="I425"/>
      <c s="26" r="J425"/>
      <c s="29" r="K425">
        <v>379700000</v>
      </c>
      <c t="s" s="29" r="L425">
        <v>77</v>
      </c>
      <c t="s" s="29" r="M425">
        <v>77</v>
      </c>
      <c s="29" r="N425">
        <v>0.01042</v>
      </c>
      <c s="29" r="O425">
        <v>396300000</v>
      </c>
      <c s="26" r="P425"/>
      <c s="8" r="Q425"/>
      <c s="29" r="R425">
        <v>0.0109</v>
      </c>
      <c s="8" r="S425"/>
      <c s="24" r="T425"/>
    </row>
    <row r="426">
      <c s="27" r="A426">
        <v>7</v>
      </c>
      <c s="27" r="B426">
        <v>2</v>
      </c>
      <c s="8" r="C426">
        <v>32</v>
      </c>
      <c s="21" r="D426">
        <v>22</v>
      </c>
      <c s="14" r="E426">
        <f>((1/(INDEX(E0!J$14:J$62,C426,1)-INDEX(E0!J$14:J$62,D426,1))))*100000000</f>
        <v>1142.46544042043</v>
      </c>
      <c s="26" r="F426"/>
      <c s="26" r="G426"/>
      <c s="26" r="H426"/>
      <c s="26" r="I426"/>
      <c s="26" r="J426"/>
      <c s="29" r="K426">
        <v>634000000</v>
      </c>
      <c t="s" s="29" r="L426">
        <v>77</v>
      </c>
      <c t="s" s="29" r="M426">
        <v>77</v>
      </c>
      <c s="29" r="N426">
        <v>0.03209</v>
      </c>
      <c s="29" r="O426">
        <v>661800000</v>
      </c>
      <c s="26" r="P426"/>
      <c s="8" r="Q426"/>
      <c s="29" r="R426">
        <v>0.03356</v>
      </c>
      <c s="8" r="S426"/>
      <c s="24" r="T426"/>
    </row>
    <row r="427">
      <c s="27" r="A427">
        <v>7</v>
      </c>
      <c s="27" r="B427">
        <v>2</v>
      </c>
      <c s="8" r="C427">
        <v>32</v>
      </c>
      <c s="21" r="D427">
        <v>23</v>
      </c>
      <c s="14" r="E427">
        <f>((1/(INDEX(E0!J$14:J$62,C427,1)-INDEX(E0!J$14:J$62,D427,1))))*100000000</f>
        <v>1185.81762124985</v>
      </c>
      <c s="26" r="F427"/>
      <c s="26" r="G427"/>
      <c s="26" r="H427"/>
      <c s="26" r="I427"/>
      <c s="26" r="J427"/>
      <c t="s" s="29" r="K427">
        <v>77</v>
      </c>
      <c s="29" r="L427">
        <v>3382</v>
      </c>
      <c s="29" r="M427">
        <v>0.000006339</v>
      </c>
      <c t="s" s="29" r="N427">
        <v>77</v>
      </c>
      <c s="26" r="O427"/>
      <c s="29" r="P427">
        <v>3422</v>
      </c>
      <c s="29" r="Q427">
        <v>0.000006815</v>
      </c>
      <c s="8" r="R427"/>
      <c s="26" r="S427"/>
      <c s="24" r="T427"/>
    </row>
    <row r="428">
      <c s="27" r="A428">
        <v>7</v>
      </c>
      <c s="27" r="B428">
        <v>2</v>
      </c>
      <c s="8" r="C428">
        <v>32</v>
      </c>
      <c s="21" r="D428">
        <v>24</v>
      </c>
      <c s="14" r="E428">
        <f>((1/(INDEX(E0!J$14:J$62,C428,1)-INDEX(E0!J$14:J$62,D428,1))))*100000000</f>
        <v>1185.81762124985</v>
      </c>
      <c s="26" r="F428"/>
      <c s="26" r="G428"/>
      <c s="26" r="H428"/>
      <c s="26" r="I428"/>
      <c s="26" r="J428"/>
      <c t="s" s="29" r="K428">
        <v>77</v>
      </c>
      <c s="29" r="L428">
        <v>5610</v>
      </c>
      <c s="29" r="M428">
        <v>0.000001506</v>
      </c>
      <c t="s" s="29" r="N428">
        <v>77</v>
      </c>
      <c s="26" r="O428"/>
      <c s="29" r="P428">
        <v>5670</v>
      </c>
      <c s="29" r="Q428">
        <v>0.000001533</v>
      </c>
      <c s="8" r="R428"/>
      <c s="26" r="S428"/>
      <c s="24" r="T428"/>
    </row>
    <row r="429">
      <c s="27" r="A429">
        <v>7</v>
      </c>
      <c s="27" r="B429">
        <v>2</v>
      </c>
      <c s="8" r="C429">
        <v>32</v>
      </c>
      <c s="21" r="D429">
        <v>25</v>
      </c>
      <c s="14" r="E429">
        <f>((1/(INDEX(E0!J$14:J$62,C429,1)-INDEX(E0!J$14:J$62,D429,1))))*100000000</f>
        <v>1185.81762124985</v>
      </c>
      <c s="26" r="F429"/>
      <c s="26" r="G429"/>
      <c s="26" r="H429"/>
      <c s="26" r="I429"/>
      <c s="26" r="J429"/>
      <c t="s" s="29" r="K429">
        <v>77</v>
      </c>
      <c s="29" r="L429">
        <v>7888</v>
      </c>
      <c t="s" s="29" r="M429">
        <v>77</v>
      </c>
      <c t="s" s="29" r="N429">
        <v>77</v>
      </c>
      <c s="26" r="O429"/>
      <c s="29" r="P429">
        <v>7982</v>
      </c>
      <c s="8" r="Q429"/>
      <c s="8" r="R429"/>
      <c s="26" r="S429"/>
      <c s="24" r="T429"/>
    </row>
    <row r="430">
      <c s="27" r="A430">
        <v>7</v>
      </c>
      <c s="27" r="B430">
        <v>2</v>
      </c>
      <c s="8" r="C430">
        <v>32</v>
      </c>
      <c s="21" r="D430">
        <v>26</v>
      </c>
      <c s="14" r="E430">
        <f>((1/(INDEX(E0!J$14:J$62,C430,1)-INDEX(E0!J$14:J$62,D430,1))))*100000000</f>
        <v>1185.95825426945</v>
      </c>
      <c s="26" r="F430"/>
      <c s="26" r="G430"/>
      <c s="26" r="H430"/>
      <c s="26" r="I430"/>
      <c s="26" r="J430"/>
      <c t="s" s="29" r="K430">
        <v>77</v>
      </c>
      <c s="29" r="L430">
        <v>22.44</v>
      </c>
      <c s="29" r="M430">
        <v>0.00000004537</v>
      </c>
      <c t="s" s="29" r="N430">
        <v>77</v>
      </c>
      <c s="26" r="O430"/>
      <c s="29" r="P430">
        <v>29.59</v>
      </c>
      <c s="29" r="Q430">
        <v>0.00000006079</v>
      </c>
      <c s="8" r="R430"/>
      <c s="26" r="S430"/>
      <c s="24" r="T430"/>
    </row>
    <row r="431">
      <c s="27" r="A431">
        <v>7</v>
      </c>
      <c s="27" r="B431">
        <v>2</v>
      </c>
      <c s="8" r="C431">
        <v>32</v>
      </c>
      <c s="21" r="D431">
        <v>27</v>
      </c>
      <c s="14" r="E431">
        <f>((1/(INDEX(E0!J$14:J$62,C431,1)-INDEX(E0!J$14:J$62,D431,1))))*100000000</f>
        <v>23.30920830274</v>
      </c>
      <c s="26" r="F431"/>
      <c s="26" r="G431"/>
      <c s="26" r="H431"/>
      <c s="26" r="I431"/>
      <c s="26" r="J431"/>
      <c s="29" r="K431">
        <v>0.6683</v>
      </c>
      <c t="s" s="29" r="L431">
        <v>77</v>
      </c>
      <c t="s" s="29" r="M431">
        <v>77</v>
      </c>
      <c s="29" r="N431">
        <v>0.000000000001115</v>
      </c>
      <c s="29" r="O431">
        <v>0.8235</v>
      </c>
      <c s="26" r="P431"/>
      <c s="8" r="Q431"/>
      <c s="29" r="R431">
        <v>0.000000000002103</v>
      </c>
      <c s="26" r="S431"/>
      <c s="24" r="T431"/>
    </row>
    <row r="432">
      <c s="27" r="A432">
        <v>7</v>
      </c>
      <c s="27" r="B432">
        <v>2</v>
      </c>
      <c s="8" r="C432">
        <v>32</v>
      </c>
      <c s="21" r="D432">
        <v>28</v>
      </c>
      <c s="14" r="E432">
        <f>((1/(INDEX(E0!J$14:J$62,C432,1)-INDEX(E0!J$14:J$62,D432,1))))*100000000</f>
        <v>23.30920830274</v>
      </c>
      <c s="26" r="F432"/>
      <c s="26" r="G432"/>
      <c s="26" r="H432"/>
      <c s="26" r="I432"/>
      <c s="26" r="J432"/>
      <c t="s" s="29" r="K432">
        <v>77</v>
      </c>
      <c t="s" s="29" r="L432">
        <v>77</v>
      </c>
      <c t="s" s="29" r="M432">
        <v>77</v>
      </c>
      <c s="29" r="N432">
        <v>0.000000000006607</v>
      </c>
      <c s="26" r="O432"/>
      <c s="26" r="P432"/>
      <c s="8" r="Q432"/>
      <c s="29" r="R432">
        <v>0.000000000007528</v>
      </c>
      <c s="26" r="S432"/>
      <c s="24" r="T432"/>
    </row>
    <row r="433">
      <c s="27" r="A433">
        <v>7</v>
      </c>
      <c s="27" r="B433">
        <v>2</v>
      </c>
      <c s="8" r="C433">
        <v>32</v>
      </c>
      <c s="21" r="D433">
        <v>30</v>
      </c>
      <c s="14" r="E433">
        <f>((1/(INDEX(E0!J$14:J$62,C433,1)-INDEX(E0!J$14:J$62,D433,1))))*100000000</f>
        <v>23.30920830274</v>
      </c>
      <c s="26" r="F433"/>
      <c s="26" r="G433"/>
      <c s="26" r="H433"/>
      <c s="26" r="I433"/>
      <c s="26" r="J433"/>
      <c t="s" s="29" r="K433">
        <v>77</v>
      </c>
      <c t="s" s="29" r="L433">
        <v>77</v>
      </c>
      <c t="s" s="29" r="M433">
        <v>77</v>
      </c>
      <c s="29" r="N433">
        <v>0.00000000007287</v>
      </c>
      <c s="26" r="O433"/>
      <c s="26" r="P433"/>
      <c s="8" r="Q433"/>
      <c s="29" r="R433">
        <v>0.00000000008111</v>
      </c>
      <c s="8" r="S433"/>
      <c s="24" r="T433"/>
    </row>
    <row r="434">
      <c s="27" r="A434">
        <v>7</v>
      </c>
      <c s="27" r="B434">
        <v>2</v>
      </c>
      <c s="8" r="C434">
        <v>32</v>
      </c>
      <c s="21" r="D434">
        <v>31</v>
      </c>
      <c s="14" r="E434">
        <f>((1/(INDEX(E0!J$14:J$62,C434,1)-INDEX(E0!J$14:J$62,D434,1))))*100000000</f>
        <v>1199.90400767939</v>
      </c>
      <c s="26" r="F434"/>
      <c s="26" r="G434"/>
      <c s="26" r="H434"/>
      <c s="26" r="I434"/>
      <c s="26" r="J434"/>
      <c s="29" r="K434">
        <v>32930</v>
      </c>
      <c t="s" s="29" r="L434">
        <v>77</v>
      </c>
      <c t="s" s="29" r="M434">
        <v>77</v>
      </c>
      <c s="29" r="N434">
        <v>0.02586</v>
      </c>
      <c s="29" r="O434">
        <v>37010</v>
      </c>
      <c s="26" r="P434"/>
      <c s="8" r="Q434"/>
      <c s="29" r="R434">
        <v>0.02422</v>
      </c>
      <c s="8" r="S434"/>
      <c s="24" r="T434"/>
    </row>
    <row r="435">
      <c s="27" r="A435">
        <v>7</v>
      </c>
      <c s="27" r="B435">
        <v>2</v>
      </c>
      <c s="8" r="C435">
        <v>33</v>
      </c>
      <c s="21" r="D435">
        <v>2</v>
      </c>
      <c s="14" r="E435">
        <f>((1/(INDEX(E0!J$14:J$62,C435,1)-INDEX(E0!J$14:J$62,D435,1))))*100000000</f>
        <v>110.23778289771</v>
      </c>
      <c s="26" r="F435"/>
      <c s="26" r="G435"/>
      <c s="26" r="H435"/>
      <c s="26" r="I435"/>
      <c s="26" r="J435"/>
      <c t="s" s="29" r="K435">
        <v>77</v>
      </c>
      <c t="s" s="29" r="L435">
        <v>77</v>
      </c>
      <c s="29" r="M435">
        <v>0.135</v>
      </c>
      <c t="s" s="29" r="N435">
        <v>77</v>
      </c>
      <c s="26" r="O435"/>
      <c s="26" r="P435"/>
      <c s="29" r="Q435">
        <v>0.05824</v>
      </c>
      <c s="8" r="R435"/>
      <c s="8" r="S435"/>
      <c s="24" r="T435"/>
    </row>
    <row r="436">
      <c s="27" r="A436">
        <v>7</v>
      </c>
      <c s="27" r="B436">
        <v>2</v>
      </c>
      <c s="8" r="C436">
        <v>33</v>
      </c>
      <c s="21" r="D436">
        <v>4</v>
      </c>
      <c s="14" r="E436">
        <f>((1/(INDEX(E0!J$14:J$62,C436,1)-INDEX(E0!J$14:J$62,D436,1))))*100000000</f>
        <v>117.000117000117</v>
      </c>
      <c s="26" r="F436"/>
      <c s="26" r="G436"/>
      <c s="26" r="H436"/>
      <c s="26" r="I436"/>
      <c s="26" r="J436"/>
      <c s="29" r="K436">
        <v>316600</v>
      </c>
      <c t="s" s="29" r="L436">
        <v>77</v>
      </c>
      <c t="s" s="29" r="M436">
        <v>77</v>
      </c>
      <c t="s" s="29" r="N436">
        <v>77</v>
      </c>
      <c s="29" r="O436">
        <v>125400</v>
      </c>
      <c s="26" r="P436"/>
      <c s="8" r="Q436"/>
      <c s="8" r="R436"/>
      <c s="8" r="S436"/>
      <c s="24" r="T436"/>
    </row>
    <row r="437">
      <c s="27" r="A437">
        <v>7</v>
      </c>
      <c s="27" r="B437">
        <v>2</v>
      </c>
      <c s="8" r="C437">
        <v>33</v>
      </c>
      <c s="21" r="D437">
        <v>5</v>
      </c>
      <c s="14" r="E437">
        <f>((1/(INDEX(E0!J$14:J$62,C437,1)-INDEX(E0!J$14:J$62,D437,1))))*100000000</f>
        <v>117.039828653691</v>
      </c>
      <c s="26" r="F437"/>
      <c s="26" r="G437"/>
      <c s="26" r="H437"/>
      <c s="26" r="I437"/>
      <c s="26" r="J437"/>
      <c t="s" s="29" r="K437">
        <v>77</v>
      </c>
      <c t="s" s="29" r="L437">
        <v>77</v>
      </c>
      <c t="s" s="29" r="M437">
        <v>77</v>
      </c>
      <c s="29" r="N437">
        <v>6.711</v>
      </c>
      <c s="26" r="O437"/>
      <c s="26" r="P437"/>
      <c s="8" r="Q437"/>
      <c s="29" r="R437">
        <v>8.862</v>
      </c>
      <c s="8" r="S437"/>
      <c s="24" r="T437"/>
    </row>
    <row r="438">
      <c s="27" r="A438">
        <v>7</v>
      </c>
      <c s="27" r="B438">
        <v>2</v>
      </c>
      <c s="8" r="C438">
        <v>33</v>
      </c>
      <c s="21" r="D438">
        <v>7</v>
      </c>
      <c s="14" r="E438">
        <f>((1/(INDEX(E0!J$14:J$62,C438,1)-INDEX(E0!J$14:J$62,D438,1))))*100000000</f>
        <v>122.065842315345</v>
      </c>
      <c s="26" r="F438"/>
      <c s="29" r="G438">
        <v>2259000000</v>
      </c>
      <c s="26" r="H438"/>
      <c s="26" r="I438"/>
      <c s="26" r="J438"/>
      <c s="29" r="K438">
        <v>6269000000</v>
      </c>
      <c t="s" s="29" r="L438">
        <v>77</v>
      </c>
      <c t="s" s="29" r="M438">
        <v>77</v>
      </c>
      <c t="s" s="29" r="N438">
        <v>77</v>
      </c>
      <c s="29" r="O438">
        <v>2265000000</v>
      </c>
      <c s="26" r="P438"/>
      <c s="8" r="Q438"/>
      <c s="8" r="R438"/>
      <c s="8" r="S438"/>
      <c s="24" r="T438"/>
    </row>
    <row r="439">
      <c s="27" r="A439">
        <v>7</v>
      </c>
      <c s="27" r="B439">
        <v>2</v>
      </c>
      <c s="8" r="C439">
        <v>33</v>
      </c>
      <c s="21" r="D439">
        <v>8</v>
      </c>
      <c s="14" r="E439">
        <f>((1/(INDEX(E0!J$14:J$62,C439,1)-INDEX(E0!J$14:J$62,D439,1))))*100000000</f>
        <v>332.049408952052</v>
      </c>
      <c s="26" r="F439"/>
      <c s="26" r="G439"/>
      <c s="26" r="H439"/>
      <c s="26" r="I439"/>
      <c s="26" r="J439"/>
      <c t="s" s="29" r="K439">
        <v>77</v>
      </c>
      <c t="s" s="29" r="L439">
        <v>77</v>
      </c>
      <c s="29" r="M439">
        <v>0.0006555</v>
      </c>
      <c t="s" s="29" r="N439">
        <v>77</v>
      </c>
      <c s="26" r="O439"/>
      <c s="26" r="P439"/>
      <c s="29" r="Q439">
        <v>0.0003867</v>
      </c>
      <c s="8" r="R439"/>
      <c s="8" r="S439"/>
      <c s="24" r="T439"/>
    </row>
    <row r="440">
      <c s="27" r="A440">
        <v>7</v>
      </c>
      <c s="27" r="B440">
        <v>2</v>
      </c>
      <c s="8" r="C440">
        <v>33</v>
      </c>
      <c s="21" r="D440">
        <v>11</v>
      </c>
      <c s="14" r="E440">
        <f>((1/(INDEX(E0!J$14:J$62,C440,1)-INDEX(E0!J$14:J$62,D440,1))))*100000000</f>
        <v>348.602105556718</v>
      </c>
      <c s="26" r="F440"/>
      <c s="26" r="G440"/>
      <c s="26" r="H440"/>
      <c s="26" r="I440"/>
      <c s="26" r="J440"/>
      <c s="29" r="K440">
        <v>127700</v>
      </c>
      <c t="s" s="29" r="L440">
        <v>77</v>
      </c>
      <c t="s" s="29" r="M440">
        <v>77</v>
      </c>
      <c t="s" s="29" r="N440">
        <v>77</v>
      </c>
      <c s="29" r="O440">
        <v>93490</v>
      </c>
      <c s="26" r="P440"/>
      <c s="8" r="Q440"/>
      <c s="8" r="R440"/>
      <c s="8" r="S440"/>
      <c s="24" r="T440"/>
    </row>
    <row r="441">
      <c s="27" r="A441">
        <v>7</v>
      </c>
      <c s="27" r="B441">
        <v>2</v>
      </c>
      <c s="8" r="C441">
        <v>33</v>
      </c>
      <c s="21" r="D441">
        <v>12</v>
      </c>
      <c s="14" r="E441">
        <f>((1/(INDEX(E0!J$14:J$62,C441,1)-INDEX(E0!J$14:J$62,D441,1))))*100000000</f>
        <v>348.602105556718</v>
      </c>
      <c s="26" r="F441"/>
      <c s="26" r="G441"/>
      <c s="26" r="H441"/>
      <c s="26" r="I441"/>
      <c s="26" r="J441"/>
      <c t="s" s="29" r="K441">
        <v>77</v>
      </c>
      <c t="s" s="29" r="L441">
        <v>77</v>
      </c>
      <c t="s" s="29" r="M441">
        <v>77</v>
      </c>
      <c s="29" r="N441">
        <v>0.706</v>
      </c>
      <c s="26" r="O441"/>
      <c s="26" r="P441"/>
      <c s="8" r="Q441"/>
      <c s="29" r="R441">
        <v>0.7297</v>
      </c>
      <c s="8" r="S441"/>
      <c s="24" r="T441"/>
    </row>
    <row r="442">
      <c s="27" r="A442">
        <v>7</v>
      </c>
      <c s="27" r="B442">
        <v>2</v>
      </c>
      <c s="8" r="C442">
        <v>33</v>
      </c>
      <c s="21" r="D442">
        <v>13</v>
      </c>
      <c s="14" r="E442">
        <f>((1/(INDEX(E0!J$14:J$62,C442,1)-INDEX(E0!J$14:J$62,D442,1))))*100000000</f>
        <v>357.704964944913</v>
      </c>
      <c s="26" r="F442"/>
      <c s="26" r="G442"/>
      <c s="26" r="H442"/>
      <c s="26" r="I442"/>
      <c s="26" r="J442"/>
      <c t="s" s="29" r="K442">
        <v>77</v>
      </c>
      <c t="s" s="29" r="L442">
        <v>77</v>
      </c>
      <c s="29" r="M442">
        <v>0.0000001362</v>
      </c>
      <c t="s" s="29" r="N442">
        <v>77</v>
      </c>
      <c s="26" r="O442"/>
      <c s="26" r="P442"/>
      <c s="29" r="Q442">
        <v>0.0000007645</v>
      </c>
      <c s="8" r="R442"/>
      <c s="8" r="S442"/>
      <c s="24" r="T442"/>
    </row>
    <row r="443">
      <c s="27" r="A443">
        <v>7</v>
      </c>
      <c s="27" r="B443">
        <v>2</v>
      </c>
      <c s="8" r="C443">
        <v>33</v>
      </c>
      <c s="21" r="D443">
        <v>14</v>
      </c>
      <c s="14" r="E443">
        <f>((1/(INDEX(E0!J$14:J$62,C443,1)-INDEX(E0!J$14:J$62,D443,1))))*100000000</f>
        <v>357.704964944913</v>
      </c>
      <c s="26" r="F443"/>
      <c s="26" r="G443"/>
      <c s="26" r="H443"/>
      <c s="26" r="I443"/>
      <c s="26" r="J443"/>
      <c t="s" s="29" r="K443">
        <v>77</v>
      </c>
      <c s="29" r="L443">
        <v>240.9</v>
      </c>
      <c t="s" s="29" r="M443">
        <v>77</v>
      </c>
      <c t="s" s="29" r="N443">
        <v>77</v>
      </c>
      <c s="26" r="O443"/>
      <c s="29" r="P443">
        <v>271.1</v>
      </c>
      <c s="8" r="Q443"/>
      <c s="8" r="R443"/>
      <c s="8" r="S443"/>
      <c s="24" r="T443"/>
    </row>
    <row r="444">
      <c s="27" r="A444">
        <v>7</v>
      </c>
      <c s="27" r="B444">
        <v>2</v>
      </c>
      <c s="8" r="C444">
        <v>33</v>
      </c>
      <c s="21" r="D444">
        <v>16</v>
      </c>
      <c s="14" r="E444">
        <f>((1/(INDEX(E0!J$14:J$62,C444,1)-INDEX(E0!J$14:J$62,D444,1))))*100000000</f>
        <v>358.10205908684</v>
      </c>
      <c s="26" r="F444"/>
      <c s="26" r="G444"/>
      <c s="26" r="H444"/>
      <c s="26" r="I444"/>
      <c s="26" r="J444"/>
      <c t="s" s="29" r="K444">
        <v>77</v>
      </c>
      <c s="29" r="L444">
        <v>36680</v>
      </c>
      <c t="s" s="29" r="M444">
        <v>77</v>
      </c>
      <c t="s" s="29" r="N444">
        <v>77</v>
      </c>
      <c s="26" r="O444"/>
      <c s="29" r="P444">
        <v>31290</v>
      </c>
      <c s="8" r="Q444"/>
      <c s="8" r="R444"/>
      <c s="8" r="S444"/>
      <c s="24" r="T444"/>
    </row>
    <row r="445">
      <c s="27" r="A445">
        <v>7</v>
      </c>
      <c s="27" r="B445">
        <v>2</v>
      </c>
      <c s="8" r="C445">
        <v>33</v>
      </c>
      <c s="21" r="D445">
        <v>17</v>
      </c>
      <c s="14" r="E445">
        <f>((1/(INDEX(E0!J$14:J$62,C445,1)-INDEX(E0!J$14:J$62,D445,1))))*100000000</f>
        <v>361.493691935076</v>
      </c>
      <c s="26" r="F445"/>
      <c s="29" r="G445">
        <v>1497000000</v>
      </c>
      <c s="26" r="H445"/>
      <c s="26" r="I445"/>
      <c s="26" r="J445"/>
      <c s="29" r="K445">
        <v>2296000000</v>
      </c>
      <c t="s" s="29" r="L445">
        <v>77</v>
      </c>
      <c t="s" s="29" r="M445">
        <v>77</v>
      </c>
      <c t="s" s="29" r="N445">
        <v>77</v>
      </c>
      <c s="29" r="O445">
        <v>1505000000</v>
      </c>
      <c s="26" r="P445"/>
      <c s="8" r="Q445"/>
      <c s="8" r="R445"/>
      <c s="8" r="S445"/>
      <c s="24" r="T445"/>
    </row>
    <row r="446">
      <c s="27" r="A446">
        <v>7</v>
      </c>
      <c s="27" r="B446">
        <v>2</v>
      </c>
      <c s="8" r="C446">
        <v>33</v>
      </c>
      <c s="21" r="D446">
        <v>18</v>
      </c>
      <c s="14" r="E446">
        <f>((1/(INDEX(E0!J$14:J$62,C446,1)-INDEX(E0!J$14:J$62,D446,1))))*100000000</f>
        <v>1039.28497193931</v>
      </c>
      <c s="26" r="F446"/>
      <c s="26" r="G446"/>
      <c s="26" r="H446"/>
      <c s="26" r="I446"/>
      <c s="26" r="J446"/>
      <c t="s" s="29" r="K446">
        <v>77</v>
      </c>
      <c t="s" s="29" r="L446">
        <v>77</v>
      </c>
      <c s="29" r="M446">
        <v>0.000006915</v>
      </c>
      <c t="s" s="29" r="N446">
        <v>77</v>
      </c>
      <c s="26" r="O446"/>
      <c s="26" r="P446"/>
      <c s="29" r="Q446">
        <v>0.000003712</v>
      </c>
      <c s="8" r="R446"/>
      <c s="8" r="S446"/>
      <c s="24" r="T446"/>
    </row>
    <row r="447">
      <c s="27" r="A447">
        <v>7</v>
      </c>
      <c s="27" r="B447">
        <v>2</v>
      </c>
      <c s="8" r="C447">
        <v>33</v>
      </c>
      <c s="21" r="D447">
        <v>21</v>
      </c>
      <c s="14" r="E447">
        <f>((1/(INDEX(E0!J$14:J$62,C447,1)-INDEX(E0!J$14:J$62,D447,1))))*100000000</f>
        <v>1106.19469026549</v>
      </c>
      <c s="26" r="F447"/>
      <c s="26" r="G447"/>
      <c s="26" r="H447"/>
      <c s="26" r="I447"/>
      <c s="26" r="J447"/>
      <c s="29" r="K447">
        <v>69170</v>
      </c>
      <c t="s" s="29" r="L447">
        <v>77</v>
      </c>
      <c t="s" s="29" r="M447">
        <v>77</v>
      </c>
      <c t="s" s="29" r="N447">
        <v>77</v>
      </c>
      <c s="29" r="O447">
        <v>68570</v>
      </c>
      <c s="26" r="P447"/>
      <c s="8" r="Q447"/>
      <c s="8" r="R447"/>
      <c s="8" r="S447"/>
      <c s="24" r="T447"/>
    </row>
    <row r="448">
      <c s="27" r="A448">
        <v>7</v>
      </c>
      <c s="27" r="B448">
        <v>2</v>
      </c>
      <c s="8" r="C448">
        <v>33</v>
      </c>
      <c s="21" r="D448">
        <v>22</v>
      </c>
      <c s="14" r="E448">
        <f>((1/(INDEX(E0!J$14:J$62,C448,1)-INDEX(E0!J$14:J$62,D448,1))))*100000000</f>
        <v>1106.19469026549</v>
      </c>
      <c s="26" r="F448"/>
      <c s="26" r="G448"/>
      <c s="26" r="H448"/>
      <c s="26" r="I448"/>
      <c s="26" r="J448"/>
      <c t="s" s="29" r="K448">
        <v>77</v>
      </c>
      <c t="s" s="29" r="L448">
        <v>77</v>
      </c>
      <c t="s" s="29" r="M448">
        <v>77</v>
      </c>
      <c s="29" r="N448">
        <v>0.05136</v>
      </c>
      <c s="26" r="O448"/>
      <c s="26" r="P448"/>
      <c s="8" r="Q448"/>
      <c s="29" r="R448">
        <v>0.05186</v>
      </c>
      <c s="26" r="S448"/>
      <c s="24" r="T448"/>
    </row>
    <row r="449">
      <c s="27" r="A449">
        <v>7</v>
      </c>
      <c s="27" r="B449">
        <v>2</v>
      </c>
      <c s="8" r="C449">
        <v>33</v>
      </c>
      <c s="21" r="D449">
        <v>23</v>
      </c>
      <c s="14" r="E449">
        <f>((1/(INDEX(E0!J$14:J$62,C449,1)-INDEX(E0!J$14:J$62,D449,1))))*100000000</f>
        <v>1146.78899082569</v>
      </c>
      <c s="26" r="F449"/>
      <c s="26" r="G449"/>
      <c s="26" r="H449"/>
      <c s="26" r="I449"/>
      <c s="26" r="J449"/>
      <c t="s" s="29" r="K449">
        <v>77</v>
      </c>
      <c t="s" s="29" r="L449">
        <v>77</v>
      </c>
      <c s="29" r="M449">
        <v>0.00000003763</v>
      </c>
      <c t="s" s="29" r="N449">
        <v>77</v>
      </c>
      <c s="26" r="O449"/>
      <c s="26" r="P449"/>
      <c s="29" r="Q449">
        <v>0.00000007262</v>
      </c>
      <c s="8" r="R449"/>
      <c s="26" r="S449"/>
      <c s="24" r="T449"/>
    </row>
    <row r="450">
      <c s="27" r="A450">
        <v>7</v>
      </c>
      <c s="27" r="B450">
        <v>2</v>
      </c>
      <c s="8" r="C450">
        <v>33</v>
      </c>
      <c s="21" r="D450">
        <v>24</v>
      </c>
      <c s="14" r="E450">
        <f>((1/(INDEX(E0!J$14:J$62,C450,1)-INDEX(E0!J$14:J$62,D450,1))))*100000000</f>
        <v>1146.78899082569</v>
      </c>
      <c s="26" r="F450"/>
      <c s="26" r="G450"/>
      <c s="26" r="H450"/>
      <c s="26" r="I450"/>
      <c s="26" r="J450"/>
      <c t="s" s="29" r="K450">
        <v>77</v>
      </c>
      <c s="29" r="L450">
        <v>65.99</v>
      </c>
      <c t="s" s="29" r="M450">
        <v>77</v>
      </c>
      <c t="s" s="29" r="N450">
        <v>77</v>
      </c>
      <c s="26" r="O450"/>
      <c s="29" r="P450">
        <v>83.09</v>
      </c>
      <c s="8" r="Q450"/>
      <c s="8" r="R450"/>
      <c s="26" r="S450"/>
      <c s="24" r="T450"/>
    </row>
    <row r="451">
      <c s="27" r="A451">
        <v>7</v>
      </c>
      <c s="27" r="B451">
        <v>2</v>
      </c>
      <c s="8" r="C451">
        <v>33</v>
      </c>
      <c s="21" r="D451">
        <v>26</v>
      </c>
      <c s="14" r="E451">
        <f>((1/(INDEX(E0!J$14:J$62,C451,1)-INDEX(E0!J$14:J$62,D451,1))))*100000000</f>
        <v>1146.92051840807</v>
      </c>
      <c s="26" r="F451"/>
      <c s="26" r="G451"/>
      <c s="26" r="H451"/>
      <c s="26" r="I451"/>
      <c s="26" r="J451"/>
      <c t="s" s="29" r="K451">
        <v>77</v>
      </c>
      <c s="29" r="L451">
        <v>16580</v>
      </c>
      <c t="s" s="29" r="M451">
        <v>77</v>
      </c>
      <c t="s" s="29" r="N451">
        <v>77</v>
      </c>
      <c s="26" r="O451"/>
      <c s="29" r="P451">
        <v>15930</v>
      </c>
      <c s="8" r="Q451"/>
      <c s="8" r="R451"/>
      <c s="26" r="S451"/>
      <c s="24" r="T451"/>
    </row>
    <row r="452">
      <c s="27" r="A452">
        <v>7</v>
      </c>
      <c s="27" r="B452">
        <v>2</v>
      </c>
      <c s="8" r="C452">
        <v>33</v>
      </c>
      <c s="21" r="D452">
        <v>27</v>
      </c>
      <c s="14" r="E452">
        <f>((1/(INDEX(E0!J$14:J$62,C452,1)-INDEX(E0!J$14:J$62,D452,1))))*100000000</f>
        <v>23.2936254664548</v>
      </c>
      <c s="26" r="F452"/>
      <c s="26" r="G452"/>
      <c s="26" r="H452"/>
      <c s="26" r="I452"/>
      <c s="26" r="J452"/>
      <c t="s" s="29" r="K452">
        <v>77</v>
      </c>
      <c t="s" s="29" r="L452">
        <v>77</v>
      </c>
      <c t="s" s="29" r="M452">
        <v>77</v>
      </c>
      <c s="29" r="N452">
        <v>0.00000000003397</v>
      </c>
      <c s="26" r="O452"/>
      <c s="26" r="P452"/>
      <c s="8" r="Q452"/>
      <c s="29" r="R452">
        <v>0.000000000033</v>
      </c>
      <c s="26" r="S452"/>
      <c s="24" r="T452"/>
    </row>
    <row r="453">
      <c s="27" r="A453">
        <v>7</v>
      </c>
      <c s="27" r="B453">
        <v>2</v>
      </c>
      <c s="8" r="C453">
        <v>33</v>
      </c>
      <c s="21" r="D453">
        <v>31</v>
      </c>
      <c s="14" r="E453">
        <f>((1/(INDEX(E0!J$14:J$62,C453,1)-INDEX(E0!J$14:J$62,D453,1))))*100000000</f>
        <v>1159.95824150331</v>
      </c>
      <c s="26" r="F453"/>
      <c s="29" r="G453">
        <v>1065000000</v>
      </c>
      <c s="26" r="H453"/>
      <c s="26" r="I453"/>
      <c s="26" r="J453"/>
      <c s="29" r="K453">
        <v>1223000000</v>
      </c>
      <c t="s" s="29" r="L453">
        <v>77</v>
      </c>
      <c t="s" s="29" r="M453">
        <v>77</v>
      </c>
      <c t="s" s="29" r="N453">
        <v>77</v>
      </c>
      <c s="29" r="O453">
        <v>1070000000</v>
      </c>
      <c s="26" r="P453"/>
      <c s="8" r="Q453"/>
      <c s="8" r="R453"/>
      <c s="26" r="S453"/>
      <c s="24" r="T453"/>
    </row>
    <row r="454">
      <c s="27" r="A454">
        <v>7</v>
      </c>
      <c s="27" r="B454">
        <v>2</v>
      </c>
      <c s="8" r="C454">
        <v>33</v>
      </c>
      <c s="21" r="D454">
        <v>32</v>
      </c>
      <c s="14" r="E454">
        <f>((1/(INDEX(E0!J$14:J$62,C454,1)-INDEX(E0!J$14:J$62,D454,1))))*100000000</f>
        <v>34843.2055749129</v>
      </c>
      <c s="26" r="F454"/>
      <c s="26" r="G454"/>
      <c s="26" r="H454"/>
      <c s="26" r="I454"/>
      <c s="26" r="J454"/>
      <c t="s" s="29" r="K454">
        <v>77</v>
      </c>
      <c t="s" s="29" r="L454">
        <v>77</v>
      </c>
      <c s="29" r="M454">
        <v>0.000002269</v>
      </c>
      <c t="s" s="29" r="N454">
        <v>77</v>
      </c>
      <c s="26" r="O454"/>
      <c s="26" r="P454"/>
      <c s="29" r="Q454">
        <v>0.000001358</v>
      </c>
      <c s="8" r="R454"/>
      <c s="26" r="S454"/>
      <c s="24" r="T454"/>
    </row>
    <row r="455">
      <c s="27" r="A455">
        <v>7</v>
      </c>
      <c s="27" r="B455">
        <v>2</v>
      </c>
      <c s="8" r="C455">
        <v>34</v>
      </c>
      <c s="21" r="D455">
        <v>2</v>
      </c>
      <c s="14" r="E455">
        <f>((1/(INDEX(E0!J$14:J$62,C455,1)-INDEX(E0!J$14:J$62,D455,1))))*100000000</f>
        <v>110.230491958686</v>
      </c>
      <c s="26" r="F455"/>
      <c s="26" r="G455"/>
      <c s="26" r="H455"/>
      <c s="26" r="I455"/>
      <c s="26" r="J455"/>
      <c s="29" r="K455">
        <v>5519000000</v>
      </c>
      <c t="s" s="29" r="L455">
        <v>77</v>
      </c>
      <c t="s" s="29" r="M455">
        <v>77</v>
      </c>
      <c t="s" s="29" r="N455">
        <v>77</v>
      </c>
      <c s="29" r="O455">
        <v>6675000000</v>
      </c>
      <c s="26" r="P455"/>
      <c s="8" r="Q455"/>
      <c s="8" r="R455"/>
      <c s="26" r="S455"/>
      <c s="24" r="T455"/>
    </row>
    <row r="456">
      <c s="27" r="A456">
        <v>7</v>
      </c>
      <c s="27" r="B456">
        <v>2</v>
      </c>
      <c s="8" r="C456">
        <v>34</v>
      </c>
      <c s="21" r="D456">
        <v>4</v>
      </c>
      <c s="14" r="E456">
        <f>((1/(INDEX(E0!J$14:J$62,C456,1)-INDEX(E0!J$14:J$62,D456,1))))*100000000</f>
        <v>116.991904160232</v>
      </c>
      <c s="26" r="F456"/>
      <c s="26" r="G456"/>
      <c s="26" r="H456"/>
      <c s="26" r="I456"/>
      <c s="26" r="J456"/>
      <c t="s" s="29" r="K456">
        <v>77</v>
      </c>
      <c t="s" s="29" r="L456">
        <v>77</v>
      </c>
      <c s="29" r="M456">
        <v>0.000273</v>
      </c>
      <c t="s" s="29" r="N456">
        <v>77</v>
      </c>
      <c s="26" r="O456"/>
      <c s="26" r="P456"/>
      <c s="29" r="Q456">
        <v>0.003156</v>
      </c>
      <c s="8" r="R456"/>
      <c s="26" r="S456"/>
      <c s="24" r="T456"/>
    </row>
    <row r="457">
      <c s="27" r="A457">
        <v>7</v>
      </c>
      <c s="27" r="B457">
        <v>2</v>
      </c>
      <c s="8" r="C457">
        <v>34</v>
      </c>
      <c s="21" r="D457">
        <v>5</v>
      </c>
      <c s="14" r="E457">
        <f>((1/(INDEX(E0!J$14:J$62,C457,1)-INDEX(E0!J$14:J$62,D457,1))))*100000000</f>
        <v>117.031610237925</v>
      </c>
      <c s="26" r="F457"/>
      <c s="26" r="G457"/>
      <c s="26" r="H457"/>
      <c s="26" r="I457"/>
      <c s="26" r="J457"/>
      <c t="s" s="29" r="K457">
        <v>77</v>
      </c>
      <c s="29" r="L457">
        <v>52320</v>
      </c>
      <c t="s" s="29" r="M457">
        <v>77</v>
      </c>
      <c t="s" s="29" r="N457">
        <v>77</v>
      </c>
      <c s="26" r="O457"/>
      <c s="29" r="P457">
        <v>260300</v>
      </c>
      <c s="8" r="Q457"/>
      <c s="8" r="R457"/>
      <c s="26" r="S457"/>
      <c s="24" r="T457"/>
    </row>
    <row r="458">
      <c s="27" r="A458">
        <v>7</v>
      </c>
      <c s="27" r="B458">
        <v>2</v>
      </c>
      <c s="8" r="C458">
        <v>34</v>
      </c>
      <c s="21" r="D458">
        <v>7</v>
      </c>
      <c s="14" r="E458">
        <f>((1/(INDEX(E0!J$14:J$62,C458,1)-INDEX(E0!J$14:J$62,D458,1))))*100000000</f>
        <v>122.056902928145</v>
      </c>
      <c s="26" r="F458"/>
      <c s="26" r="G458"/>
      <c s="26" r="H458"/>
      <c s="26" r="I458"/>
      <c s="26" r="J458"/>
      <c t="s" s="29" r="K458">
        <v>77</v>
      </c>
      <c t="s" s="29" r="L458">
        <v>77</v>
      </c>
      <c s="29" r="M458">
        <v>0.2724</v>
      </c>
      <c t="s" s="29" r="N458">
        <v>77</v>
      </c>
      <c s="26" r="O458"/>
      <c s="26" r="P458"/>
      <c s="29" r="Q458">
        <v>0.3796</v>
      </c>
      <c s="8" r="R458"/>
      <c s="21" r="S458"/>
      <c s="24" r="T458"/>
    </row>
    <row r="459">
      <c s="27" r="A459">
        <v>7</v>
      </c>
      <c s="27" r="B459">
        <v>2</v>
      </c>
      <c s="8" r="C459">
        <v>34</v>
      </c>
      <c s="21" r="D459">
        <v>8</v>
      </c>
      <c s="14" r="E459">
        <f>((1/(INDEX(E0!J$14:J$62,C459,1)-INDEX(E0!J$14:J$62,D459,1))))*100000000</f>
        <v>331.983268043291</v>
      </c>
      <c s="26" r="F459"/>
      <c s="26" r="G459"/>
      <c s="26" r="H459"/>
      <c s="26" r="I459"/>
      <c s="26" r="J459"/>
      <c s="29" r="K459">
        <v>1825000000</v>
      </c>
      <c t="s" s="29" r="L459">
        <v>77</v>
      </c>
      <c t="s" s="29" r="M459">
        <v>77</v>
      </c>
      <c t="s" s="29" r="N459">
        <v>77</v>
      </c>
      <c s="29" r="O459">
        <v>2002000000</v>
      </c>
      <c s="26" r="P459"/>
      <c s="8" r="Q459"/>
      <c s="8" r="R459"/>
      <c s="21" r="S459"/>
      <c s="24" r="T459"/>
    </row>
    <row r="460">
      <c s="27" r="A460">
        <v>7</v>
      </c>
      <c s="27" r="B460">
        <v>2</v>
      </c>
      <c s="8" r="C460">
        <v>34</v>
      </c>
      <c s="21" r="D460">
        <v>11</v>
      </c>
      <c s="14" r="E460">
        <f>((1/(INDEX(E0!J$14:J$62,C460,1)-INDEX(E0!J$14:J$62,D460,1))))*100000000</f>
        <v>348.529206747525</v>
      </c>
      <c s="26" r="F460"/>
      <c s="26" r="G460"/>
      <c s="26" r="H460"/>
      <c s="26" r="I460"/>
      <c s="26" r="J460"/>
      <c t="s" s="29" r="K460">
        <v>77</v>
      </c>
      <c t="s" s="29" r="L460">
        <v>77</v>
      </c>
      <c s="29" r="M460">
        <v>0.00004109</v>
      </c>
      <c t="s" s="29" r="N460">
        <v>77</v>
      </c>
      <c s="26" r="O460"/>
      <c s="26" r="P460"/>
      <c s="29" r="Q460">
        <v>0.000003759</v>
      </c>
      <c s="8" r="R460"/>
      <c s="21" r="S460"/>
      <c s="24" r="T460"/>
    </row>
    <row r="461">
      <c s="27" r="A461">
        <v>7</v>
      </c>
      <c s="27" r="B461">
        <v>2</v>
      </c>
      <c s="8" r="C461">
        <v>34</v>
      </c>
      <c s="21" r="D461">
        <v>12</v>
      </c>
      <c s="14" r="E461">
        <f>((1/(INDEX(E0!J$14:J$62,C461,1)-INDEX(E0!J$14:J$62,D461,1))))*100000000</f>
        <v>348.529206747525</v>
      </c>
      <c s="26" r="F461"/>
      <c s="26" r="G461"/>
      <c s="26" r="H461"/>
      <c s="26" r="I461"/>
      <c s="26" r="J461"/>
      <c t="s" s="29" r="K461">
        <v>77</v>
      </c>
      <c s="29" r="L461">
        <v>56330</v>
      </c>
      <c t="s" s="29" r="M461">
        <v>77</v>
      </c>
      <c t="s" s="29" r="N461">
        <v>77</v>
      </c>
      <c s="26" r="O461"/>
      <c s="29" r="P461">
        <v>69740</v>
      </c>
      <c s="8" r="Q461"/>
      <c s="8" r="R461"/>
      <c s="8" r="S461"/>
      <c s="24" r="T461"/>
    </row>
    <row r="462">
      <c s="27" r="A462">
        <v>7</v>
      </c>
      <c s="27" r="B462">
        <v>2</v>
      </c>
      <c s="8" r="C462">
        <v>34</v>
      </c>
      <c s="21" r="D462">
        <v>13</v>
      </c>
      <c s="14" r="E462">
        <f>((1/(INDEX(E0!J$14:J$62,C462,1)-INDEX(E0!J$14:J$62,D462,1))))*100000000</f>
        <v>357.628209713182</v>
      </c>
      <c s="26" r="F462"/>
      <c s="26" r="G462"/>
      <c s="26" r="H462"/>
      <c s="26" r="I462"/>
      <c s="26" r="J462"/>
      <c s="29" r="K462">
        <v>239000000</v>
      </c>
      <c t="s" s="29" r="L462">
        <v>77</v>
      </c>
      <c t="s" s="29" r="M462">
        <v>77</v>
      </c>
      <c t="s" s="29" r="N462">
        <v>77</v>
      </c>
      <c s="29" r="O462">
        <v>249900000</v>
      </c>
      <c s="26" r="P462"/>
      <c s="8" r="Q462"/>
      <c s="8" r="R462"/>
      <c s="8" r="S462"/>
      <c s="24" r="T462"/>
    </row>
    <row r="463">
      <c s="27" r="A463">
        <v>7</v>
      </c>
      <c s="27" r="B463">
        <v>2</v>
      </c>
      <c s="8" r="C463">
        <v>34</v>
      </c>
      <c s="21" r="D463">
        <v>14</v>
      </c>
      <c s="14" r="E463">
        <f>((1/(INDEX(E0!J$14:J$62,C463,1)-INDEX(E0!J$14:J$62,D463,1))))*100000000</f>
        <v>357.628209713182</v>
      </c>
      <c s="26" r="F463"/>
      <c s="26" r="G463"/>
      <c s="26" r="H463"/>
      <c s="26" r="I463"/>
      <c s="26" r="J463"/>
      <c t="s" s="29" r="K463">
        <v>77</v>
      </c>
      <c t="s" s="29" r="L463">
        <v>77</v>
      </c>
      <c t="s" s="29" r="M463">
        <v>77</v>
      </c>
      <c s="29" r="N463">
        <v>0.008633</v>
      </c>
      <c s="26" r="O463"/>
      <c s="26" r="P463"/>
      <c s="8" r="Q463"/>
      <c s="29" r="R463">
        <v>0.008546</v>
      </c>
      <c s="8" r="S463"/>
      <c s="24" r="T463"/>
    </row>
    <row r="464">
      <c s="27" r="A464">
        <v>7</v>
      </c>
      <c s="27" r="B464">
        <v>2</v>
      </c>
      <c s="8" r="C464">
        <v>34</v>
      </c>
      <c s="21" r="D464">
        <v>16</v>
      </c>
      <c s="14" r="E464">
        <f>((1/(INDEX(E0!J$14:J$62,C464,1)-INDEX(E0!J$14:J$62,D464,1))))*100000000</f>
        <v>358.025133364362</v>
      </c>
      <c s="26" r="F464"/>
      <c s="26" r="G464"/>
      <c s="26" r="H464"/>
      <c s="26" r="I464"/>
      <c s="26" r="J464"/>
      <c t="s" s="29" r="K464">
        <v>77</v>
      </c>
      <c t="s" s="29" r="L464">
        <v>77</v>
      </c>
      <c t="s" s="29" r="M464">
        <v>77</v>
      </c>
      <c s="29" r="N464">
        <v>0.09335</v>
      </c>
      <c s="26" r="O464"/>
      <c s="26" r="P464"/>
      <c s="8" r="Q464"/>
      <c s="29" r="R464">
        <v>0.093</v>
      </c>
      <c s="8" r="S464"/>
      <c s="24" r="T464"/>
    </row>
    <row r="465">
      <c s="27" r="A465">
        <v>7</v>
      </c>
      <c s="27" r="B465">
        <v>2</v>
      </c>
      <c s="8" r="C465">
        <v>34</v>
      </c>
      <c s="21" r="D465">
        <v>17</v>
      </c>
      <c s="14" r="E465">
        <f>((1/(INDEX(E0!J$14:J$62,C465,1)-INDEX(E0!J$14:J$62,D465,1))))*100000000</f>
        <v>361.4153023239</v>
      </c>
      <c s="26" r="F465"/>
      <c s="26" r="G465"/>
      <c s="26" r="H465"/>
      <c s="26" r="I465"/>
      <c s="26" r="J465"/>
      <c t="s" s="29" r="K465">
        <v>77</v>
      </c>
      <c t="s" s="29" r="L465">
        <v>77</v>
      </c>
      <c s="29" r="M465">
        <v>0.03128</v>
      </c>
      <c t="s" s="29" r="N465">
        <v>77</v>
      </c>
      <c s="26" r="O465"/>
      <c s="26" r="P465"/>
      <c s="29" r="Q465">
        <v>0.03467</v>
      </c>
      <c s="8" r="R465"/>
      <c s="8" r="S465"/>
      <c s="24" r="T465"/>
    </row>
    <row r="466">
      <c s="27" r="A466">
        <v>7</v>
      </c>
      <c s="27" r="B466">
        <v>2</v>
      </c>
      <c s="8" r="C466">
        <v>34</v>
      </c>
      <c s="21" r="D466">
        <v>18</v>
      </c>
      <c s="14" r="E466">
        <f>((1/(INDEX(E0!J$14:J$62,C466,1)-INDEX(E0!J$14:J$62,D466,1))))*100000000</f>
        <v>1038.6373078521</v>
      </c>
      <c s="26" r="F466"/>
      <c s="26" r="G466"/>
      <c s="26" r="H466"/>
      <c s="26" r="I466"/>
      <c s="26" r="J466"/>
      <c s="29" r="K466">
        <v>788700000</v>
      </c>
      <c t="s" s="29" r="L466">
        <v>77</v>
      </c>
      <c t="s" s="29" r="M466">
        <v>77</v>
      </c>
      <c t="s" s="29" r="N466">
        <v>77</v>
      </c>
      <c s="29" r="O466">
        <v>821700000</v>
      </c>
      <c s="26" r="P466"/>
      <c s="8" r="Q466"/>
      <c s="8" r="R466"/>
      <c s="8" r="S466"/>
      <c s="24" r="T466"/>
    </row>
    <row r="467">
      <c s="27" r="A467">
        <v>7</v>
      </c>
      <c s="27" r="B467">
        <v>2</v>
      </c>
      <c s="8" r="C467">
        <v>34</v>
      </c>
      <c s="21" r="D467">
        <v>21</v>
      </c>
      <c s="14" r="E467">
        <f>((1/(INDEX(E0!J$14:J$62,C467,1)-INDEX(E0!J$14:J$62,D467,1))))*100000000</f>
        <v>1105.4609772275</v>
      </c>
      <c s="26" r="F467"/>
      <c s="26" r="G467"/>
      <c s="26" r="H467"/>
      <c s="26" r="I467"/>
      <c s="26" r="J467"/>
      <c t="s" s="29" r="K467">
        <v>77</v>
      </c>
      <c t="s" s="29" r="L467">
        <v>77</v>
      </c>
      <c s="29" r="M467">
        <v>0.00001733</v>
      </c>
      <c t="s" s="29" r="N467">
        <v>77</v>
      </c>
      <c s="26" r="O467"/>
      <c s="26" r="P467"/>
      <c s="29" r="Q467">
        <v>0.000006981</v>
      </c>
      <c s="8" r="R467"/>
      <c s="8" r="S467"/>
      <c s="24" r="T467"/>
    </row>
    <row r="468">
      <c s="27" r="A468">
        <v>7</v>
      </c>
      <c s="27" r="B468">
        <v>2</v>
      </c>
      <c s="8" r="C468">
        <v>34</v>
      </c>
      <c s="21" r="D468">
        <v>22</v>
      </c>
      <c s="14" r="E468">
        <f>((1/(INDEX(E0!J$14:J$62,C468,1)-INDEX(E0!J$14:J$62,D468,1))))*100000000</f>
        <v>1105.4609772275</v>
      </c>
      <c s="26" r="F468"/>
      <c s="26" r="G468"/>
      <c s="26" r="H468"/>
      <c s="26" r="I468"/>
      <c s="26" r="J468"/>
      <c t="s" s="29" r="K468">
        <v>77</v>
      </c>
      <c s="29" r="L468">
        <v>21290</v>
      </c>
      <c t="s" s="29" r="M468">
        <v>77</v>
      </c>
      <c t="s" s="29" r="N468">
        <v>77</v>
      </c>
      <c s="26" r="O468"/>
      <c s="29" r="P468">
        <v>22050</v>
      </c>
      <c s="8" r="Q468"/>
      <c s="8" r="R468"/>
      <c s="8" r="S468"/>
      <c s="24" r="T468"/>
    </row>
    <row r="469">
      <c s="27" r="A469">
        <v>7</v>
      </c>
      <c s="27" r="B469">
        <v>2</v>
      </c>
      <c s="8" r="C469">
        <v>34</v>
      </c>
      <c s="21" r="D469">
        <v>23</v>
      </c>
      <c s="14" r="E469">
        <f>((1/(INDEX(E0!J$14:J$62,C469,1)-INDEX(E0!J$14:J$62,D469,1))))*100000000</f>
        <v>1146.00045840018</v>
      </c>
      <c s="26" r="F469"/>
      <c s="26" r="G469"/>
      <c s="26" r="H469"/>
      <c s="26" r="I469"/>
      <c s="26" r="J469"/>
      <c s="29" r="K469">
        <v>300700000</v>
      </c>
      <c t="s" s="29" r="L469">
        <v>77</v>
      </c>
      <c t="s" s="29" r="M469">
        <v>77</v>
      </c>
      <c t="s" s="29" r="N469">
        <v>77</v>
      </c>
      <c s="29" r="O469">
        <v>307200000</v>
      </c>
      <c s="26" r="P469"/>
      <c s="8" r="Q469"/>
      <c s="8" r="R469"/>
      <c s="8" r="S469"/>
      <c s="24" r="T469"/>
    </row>
    <row r="470">
      <c s="27" r="A470">
        <v>7</v>
      </c>
      <c s="27" r="B470">
        <v>2</v>
      </c>
      <c s="8" r="C470">
        <v>34</v>
      </c>
      <c s="21" r="D470">
        <v>24</v>
      </c>
      <c s="14" r="E470">
        <f>((1/(INDEX(E0!J$14:J$62,C470,1)-INDEX(E0!J$14:J$62,D470,1))))*100000000</f>
        <v>1146.00045840018</v>
      </c>
      <c s="26" r="F470"/>
      <c s="26" r="G470"/>
      <c s="26" r="H470"/>
      <c s="26" r="I470"/>
      <c s="26" r="J470"/>
      <c t="s" s="29" r="K470">
        <v>77</v>
      </c>
      <c t="s" s="29" r="L470">
        <v>77</v>
      </c>
      <c t="s" s="29" r="M470">
        <v>77</v>
      </c>
      <c s="29" r="N470">
        <v>0.001203</v>
      </c>
      <c s="26" r="O470"/>
      <c s="26" r="P470"/>
      <c s="8" r="Q470"/>
      <c s="29" r="R470">
        <v>0.001166</v>
      </c>
      <c s="8" r="S470"/>
      <c s="24" r="T470"/>
    </row>
    <row r="471">
      <c s="27" r="A471">
        <v>7</v>
      </c>
      <c s="27" r="B471">
        <v>2</v>
      </c>
      <c s="8" r="C471">
        <v>34</v>
      </c>
      <c s="21" r="D471">
        <v>26</v>
      </c>
      <c s="14" r="E471">
        <f>((1/(INDEX(E0!J$14:J$62,C471,1)-INDEX(E0!J$14:J$62,D471,1))))*100000000</f>
        <v>1146.13180515759</v>
      </c>
      <c s="26" r="F471"/>
      <c s="26" r="G471"/>
      <c s="26" r="H471"/>
      <c s="26" r="I471"/>
      <c s="26" r="J471"/>
      <c t="s" s="29" r="K471">
        <v>77</v>
      </c>
      <c t="s" s="29" r="L471">
        <v>77</v>
      </c>
      <c t="s" s="29" r="M471">
        <v>77</v>
      </c>
      <c s="29" r="N471">
        <v>0.01089</v>
      </c>
      <c s="26" r="O471"/>
      <c s="26" r="P471"/>
      <c s="8" r="Q471"/>
      <c s="29" r="R471">
        <v>0.01102</v>
      </c>
      <c s="8" r="S471"/>
      <c s="24" r="T471"/>
    </row>
    <row r="472">
      <c s="27" r="A472">
        <v>7</v>
      </c>
      <c s="27" r="B472">
        <v>2</v>
      </c>
      <c s="8" r="C472">
        <v>34</v>
      </c>
      <c s="21" r="D472">
        <v>27</v>
      </c>
      <c s="14" r="E472">
        <f>((1/(INDEX(E0!J$14:J$62,C472,1)-INDEX(E0!J$14:J$62,D472,1))))*100000000</f>
        <v>23.2932999152124</v>
      </c>
      <c s="26" r="F472"/>
      <c s="26" r="G472"/>
      <c s="26" r="H472"/>
      <c s="26" r="I472"/>
      <c s="26" r="J472"/>
      <c t="s" s="29" r="K472">
        <v>77</v>
      </c>
      <c s="29" r="L472">
        <v>2363</v>
      </c>
      <c t="s" s="29" r="M472">
        <v>77</v>
      </c>
      <c t="s" s="29" r="N472">
        <v>77</v>
      </c>
      <c s="26" r="O472"/>
      <c s="29" r="P472">
        <v>2385</v>
      </c>
      <c s="8" r="Q472"/>
      <c s="8" r="R472"/>
      <c s="8" r="S472"/>
      <c s="24" r="T472"/>
    </row>
    <row r="473">
      <c s="27" r="A473">
        <v>7</v>
      </c>
      <c s="27" r="B473">
        <v>2</v>
      </c>
      <c s="8" r="C473">
        <v>34</v>
      </c>
      <c s="21" r="D473">
        <v>31</v>
      </c>
      <c s="14" r="E473">
        <f>((1/(INDEX(E0!J$14:J$62,C473,1)-INDEX(E0!J$14:J$62,D473,1))))*100000000</f>
        <v>1159.15150110119</v>
      </c>
      <c s="26" r="F473"/>
      <c s="26" r="G473"/>
      <c s="26" r="H473"/>
      <c s="26" r="I473"/>
      <c s="26" r="J473"/>
      <c t="s" s="29" r="K473">
        <v>77</v>
      </c>
      <c t="s" s="29" r="L473">
        <v>77</v>
      </c>
      <c s="29" r="M473">
        <v>0.003991</v>
      </c>
      <c t="s" s="29" r="N473">
        <v>77</v>
      </c>
      <c s="26" r="O473"/>
      <c s="26" r="P473"/>
      <c s="29" r="Q473">
        <v>0.004124</v>
      </c>
      <c s="8" r="R473"/>
      <c s="8" r="S473"/>
      <c s="24" r="T473"/>
    </row>
    <row r="474">
      <c s="27" r="A474">
        <v>7</v>
      </c>
      <c s="27" r="B474">
        <v>2</v>
      </c>
      <c s="8" r="C474">
        <v>34</v>
      </c>
      <c s="21" r="D474">
        <v>32</v>
      </c>
      <c s="14" r="E474">
        <f>((1/(INDEX(E0!J$14:J$62,C474,1)-INDEX(E0!J$14:J$62,D474,1))))*100000000</f>
        <v>34129.6928327645</v>
      </c>
      <c s="26" r="F474"/>
      <c s="26" r="G474"/>
      <c s="26" r="H474"/>
      <c s="26" r="I474"/>
      <c s="26" r="J474"/>
      <c s="29" r="K474">
        <v>641200</v>
      </c>
      <c t="s" s="29" r="L474">
        <v>77</v>
      </c>
      <c t="s" s="29" r="M474">
        <v>77</v>
      </c>
      <c t="s" s="29" r="N474">
        <v>77</v>
      </c>
      <c s="29" r="O474">
        <v>614500</v>
      </c>
      <c s="26" r="P474"/>
      <c s="8" r="Q474"/>
      <c s="8" r="R474"/>
      <c s="8" r="S474"/>
      <c s="24" r="T474"/>
    </row>
    <row r="475">
      <c s="27" r="A475">
        <v>7</v>
      </c>
      <c s="27" r="B475">
        <v>2</v>
      </c>
      <c s="8" r="C475">
        <v>35</v>
      </c>
      <c s="21" r="D475">
        <v>1</v>
      </c>
      <c s="14" r="E475">
        <f>((1/(INDEX(E0!J$14:J$62,C475,1)-INDEX(E0!J$14:J$62,D475,1))))*100000000</f>
        <v>23.2932999152124</v>
      </c>
      <c s="26" r="F475"/>
      <c s="26" r="G475"/>
      <c s="26" r="H475"/>
      <c s="26" r="I475"/>
      <c s="26" r="J475"/>
      <c s="29" r="K475">
        <v>16620000</v>
      </c>
      <c t="s" s="29" r="L475">
        <v>77</v>
      </c>
      <c t="s" s="29" r="M475">
        <v>77</v>
      </c>
      <c t="s" s="29" r="N475">
        <v>77</v>
      </c>
      <c s="29" r="O475">
        <v>8677000</v>
      </c>
      <c s="26" r="P475"/>
      <c s="8" r="Q475"/>
      <c s="8" r="R475"/>
      <c s="8" r="S475"/>
      <c s="24" r="T475"/>
    </row>
    <row r="476">
      <c s="27" r="A476">
        <v>7</v>
      </c>
      <c s="27" r="B476">
        <v>2</v>
      </c>
      <c s="8" r="C476">
        <v>35</v>
      </c>
      <c s="21" r="D476">
        <v>2</v>
      </c>
      <c s="14" r="E476">
        <f>((1/(INDEX(E0!J$14:J$62,C476,1)-INDEX(E0!J$14:J$62,D476,1))))*100000000</f>
        <v>110.230491958686</v>
      </c>
      <c s="26" r="F476"/>
      <c s="26" r="G476"/>
      <c s="26" r="H476"/>
      <c s="26" r="I476"/>
      <c s="26" r="J476"/>
      <c s="29" r="K476">
        <v>5517000000</v>
      </c>
      <c t="s" s="29" r="L476">
        <v>77</v>
      </c>
      <c t="s" s="29" r="M476">
        <v>77</v>
      </c>
      <c s="29" r="N476">
        <v>16.25</v>
      </c>
      <c s="29" r="O476">
        <v>6675000000</v>
      </c>
      <c s="26" r="P476"/>
      <c s="8" r="Q476"/>
      <c s="29" r="R476">
        <v>19.7</v>
      </c>
      <c s="8" r="S476"/>
      <c s="24" r="T476"/>
    </row>
    <row r="477">
      <c s="27" r="A477">
        <v>7</v>
      </c>
      <c s="27" r="B477">
        <v>2</v>
      </c>
      <c s="8" r="C477">
        <v>35</v>
      </c>
      <c s="21" r="D477">
        <v>3</v>
      </c>
      <c s="14" r="E477">
        <f>((1/(INDEX(E0!J$14:J$62,C477,1)-INDEX(E0!J$14:J$62,D477,1))))*100000000</f>
        <v>116.989714264322</v>
      </c>
      <c s="26" r="F477"/>
      <c s="26" r="G477"/>
      <c s="26" r="H477"/>
      <c s="26" r="I477"/>
      <c s="26" r="J477"/>
      <c t="s" s="29" r="K477">
        <v>77</v>
      </c>
      <c t="s" s="29" r="L477">
        <v>77</v>
      </c>
      <c s="29" r="M477">
        <v>0.001348</v>
      </c>
      <c t="s" s="29" r="N477">
        <v>77</v>
      </c>
      <c s="26" r="O477"/>
      <c s="26" r="P477"/>
      <c s="29" r="Q477">
        <v>0.005192</v>
      </c>
      <c s="8" r="R477"/>
      <c s="8" r="S477"/>
      <c s="24" r="T477"/>
    </row>
    <row r="478">
      <c s="27" r="A478">
        <v>7</v>
      </c>
      <c s="27" r="B478">
        <v>2</v>
      </c>
      <c s="8" r="C478">
        <v>35</v>
      </c>
      <c s="21" r="D478">
        <v>4</v>
      </c>
      <c s="14" r="E478">
        <f>((1/(INDEX(E0!J$14:J$62,C478,1)-INDEX(E0!J$14:J$62,D478,1))))*100000000</f>
        <v>116.991904160232</v>
      </c>
      <c s="26" r="F478"/>
      <c s="26" r="G478"/>
      <c s="26" r="H478"/>
      <c s="26" r="I478"/>
      <c s="26" r="J478"/>
      <c t="s" s="29" r="K478">
        <v>77</v>
      </c>
      <c s="29" r="L478">
        <v>13280</v>
      </c>
      <c s="29" r="M478">
        <v>0.05818</v>
      </c>
      <c t="s" s="29" r="N478">
        <v>77</v>
      </c>
      <c s="26" r="O478"/>
      <c s="29" r="P478">
        <v>65120</v>
      </c>
      <c s="29" r="Q478">
        <v>0.04844</v>
      </c>
      <c s="8" r="R478"/>
      <c s="8" r="S478"/>
      <c s="24" r="T478"/>
    </row>
    <row r="479">
      <c s="27" r="A479">
        <v>7</v>
      </c>
      <c s="27" r="B479">
        <v>2</v>
      </c>
      <c s="8" r="C479">
        <v>35</v>
      </c>
      <c s="21" r="D479">
        <v>5</v>
      </c>
      <c s="14" r="E479">
        <f>((1/(INDEX(E0!J$14:J$62,C479,1)-INDEX(E0!J$14:J$62,D479,1))))*100000000</f>
        <v>117.031610237925</v>
      </c>
      <c s="26" r="F479"/>
      <c s="26" r="G479"/>
      <c s="26" r="H479"/>
      <c s="26" r="I479"/>
      <c s="26" r="J479"/>
      <c t="s" s="29" r="K479">
        <v>77</v>
      </c>
      <c s="29" r="L479">
        <v>39040</v>
      </c>
      <c s="29" r="M479">
        <v>0.08434</v>
      </c>
      <c t="s" s="29" r="N479">
        <v>77</v>
      </c>
      <c s="26" r="O479"/>
      <c s="29" r="P479">
        <v>195200</v>
      </c>
      <c s="29" r="Q479">
        <v>0.07016</v>
      </c>
      <c s="8" r="R479"/>
      <c s="8" r="S479"/>
      <c s="24" r="T479"/>
    </row>
    <row r="480">
      <c s="27" r="A480">
        <v>7</v>
      </c>
      <c s="27" r="B480">
        <v>2</v>
      </c>
      <c s="8" r="C480">
        <v>35</v>
      </c>
      <c s="21" r="D480">
        <v>6</v>
      </c>
      <c s="14" r="E480">
        <f>((1/(INDEX(E0!J$14:J$62,C480,1)-INDEX(E0!J$14:J$62,D480,1))))*100000000</f>
        <v>117.122625045971</v>
      </c>
      <c s="26" r="F480"/>
      <c s="26" r="G480"/>
      <c s="26" r="H480"/>
      <c s="26" r="I480"/>
      <c s="26" r="J480"/>
      <c s="29" r="K480">
        <v>740600</v>
      </c>
      <c t="s" s="29" r="L480">
        <v>77</v>
      </c>
      <c t="s" s="29" r="M480">
        <v>77</v>
      </c>
      <c t="s" s="29" r="N480">
        <v>77</v>
      </c>
      <c s="29" r="O480">
        <v>542000</v>
      </c>
      <c s="26" r="P480"/>
      <c s="8" r="Q480"/>
      <c s="8" r="R480"/>
      <c s="8" r="S480"/>
      <c s="24" r="T480"/>
    </row>
    <row r="481">
      <c s="27" r="A481">
        <v>7</v>
      </c>
      <c s="27" r="B481">
        <v>2</v>
      </c>
      <c s="8" r="C481">
        <v>35</v>
      </c>
      <c s="21" r="D481">
        <v>7</v>
      </c>
      <c s="14" r="E481">
        <f>((1/(INDEX(E0!J$14:J$62,C481,1)-INDEX(E0!J$14:J$62,D481,1))))*100000000</f>
        <v>122.056902928145</v>
      </c>
      <c s="26" r="F481"/>
      <c s="26" r="G481"/>
      <c s="26" r="H481"/>
      <c s="26" r="I481"/>
      <c s="26" r="J481"/>
      <c t="s" s="29" r="K481">
        <v>77</v>
      </c>
      <c s="29" r="L481">
        <v>133.4</v>
      </c>
      <c s="29" r="M481">
        <v>0.05578</v>
      </c>
      <c t="s" s="29" r="N481">
        <v>77</v>
      </c>
      <c s="26" r="O481"/>
      <c s="29" r="P481">
        <v>39.17</v>
      </c>
      <c s="29" r="Q481">
        <v>0.123</v>
      </c>
      <c s="8" r="R481"/>
      <c s="8" r="S481"/>
      <c s="24" r="T481"/>
    </row>
    <row r="482">
      <c s="27" r="A482">
        <v>7</v>
      </c>
      <c s="27" r="B482">
        <v>2</v>
      </c>
      <c s="8" r="C482">
        <v>35</v>
      </c>
      <c s="21" r="D482">
        <v>8</v>
      </c>
      <c s="14" r="E482">
        <f>((1/(INDEX(E0!J$14:J$62,C482,1)-INDEX(E0!J$14:J$62,D482,1))))*100000000</f>
        <v>331.983268043291</v>
      </c>
      <c s="26" r="F482"/>
      <c s="26" r="G482"/>
      <c s="26" r="H482"/>
      <c s="26" r="I482"/>
      <c s="26" r="J482"/>
      <c s="29" r="K482">
        <v>1824000000</v>
      </c>
      <c t="s" s="29" r="L482">
        <v>77</v>
      </c>
      <c t="s" s="29" r="M482">
        <v>77</v>
      </c>
      <c s="29" r="N482">
        <v>0.5933</v>
      </c>
      <c s="29" r="O482">
        <v>2001000000</v>
      </c>
      <c s="26" r="P482"/>
      <c s="8" r="Q482"/>
      <c s="29" r="R482">
        <v>0.6513</v>
      </c>
      <c s="8" r="S482"/>
      <c s="24" r="T482"/>
    </row>
    <row r="483">
      <c s="27" r="A483">
        <v>7</v>
      </c>
      <c s="27" r="B483">
        <v>2</v>
      </c>
      <c s="8" r="C483">
        <v>35</v>
      </c>
      <c s="21" r="D483">
        <v>9</v>
      </c>
      <c s="14" r="E483">
        <f>((1/(INDEX(E0!J$14:J$62,C483,1)-INDEX(E0!J$14:J$62,D483,1))))*100000000</f>
        <v>348.334958896475</v>
      </c>
      <c s="26" r="F483"/>
      <c s="26" r="G483"/>
      <c s="26" r="H483"/>
      <c s="26" r="I483"/>
      <c s="26" r="J483"/>
      <c s="29" r="K483">
        <v>196700</v>
      </c>
      <c t="s" s="29" r="L483">
        <v>77</v>
      </c>
      <c t="s" s="29" r="M483">
        <v>77</v>
      </c>
      <c t="s" s="29" r="N483">
        <v>77</v>
      </c>
      <c s="29" r="O483">
        <v>178400</v>
      </c>
      <c s="26" r="P483"/>
      <c s="8" r="Q483"/>
      <c s="8" r="R483"/>
      <c s="8" r="S483"/>
      <c s="24" r="T483"/>
    </row>
    <row r="484">
      <c s="27" r="A484">
        <v>7</v>
      </c>
      <c s="27" r="B484">
        <v>2</v>
      </c>
      <c s="8" r="C484">
        <v>35</v>
      </c>
      <c s="21" r="D484">
        <v>10</v>
      </c>
      <c s="14" r="E484">
        <f>((1/(INDEX(E0!J$14:J$62,C484,1)-INDEX(E0!J$14:J$62,D484,1))))*100000000</f>
        <v>348.529206747525</v>
      </c>
      <c s="26" r="F484"/>
      <c s="26" r="G484"/>
      <c s="26" r="H484"/>
      <c s="26" r="I484"/>
      <c s="26" r="J484"/>
      <c t="s" s="29" r="K484">
        <v>77</v>
      </c>
      <c t="s" s="29" r="L484">
        <v>77</v>
      </c>
      <c s="29" r="M484">
        <v>0.0001761</v>
      </c>
      <c t="s" s="29" r="N484">
        <v>77</v>
      </c>
      <c s="26" r="O484"/>
      <c s="26" r="P484"/>
      <c s="29" r="Q484">
        <v>0.0002444</v>
      </c>
      <c s="8" r="R484"/>
      <c s="8" r="S484"/>
      <c s="24" r="T484"/>
    </row>
    <row r="485">
      <c s="27" r="A485">
        <v>7</v>
      </c>
      <c s="27" r="B485">
        <v>2</v>
      </c>
      <c s="8" r="C485">
        <v>35</v>
      </c>
      <c s="21" r="D485">
        <v>11</v>
      </c>
      <c s="14" r="E485">
        <f>((1/(INDEX(E0!J$14:J$62,C485,1)-INDEX(E0!J$14:J$62,D485,1))))*100000000</f>
        <v>348.529206747525</v>
      </c>
      <c s="26" r="F485"/>
      <c s="26" r="G485"/>
      <c s="26" r="H485"/>
      <c s="26" r="I485"/>
      <c s="26" r="J485"/>
      <c t="s" s="29" r="K485">
        <v>77</v>
      </c>
      <c s="29" r="L485">
        <v>14100</v>
      </c>
      <c s="29" r="M485">
        <v>0.001359</v>
      </c>
      <c t="s" s="29" r="N485">
        <v>77</v>
      </c>
      <c s="26" r="O485"/>
      <c s="29" r="P485">
        <v>17440</v>
      </c>
      <c s="29" r="Q485">
        <v>0.001404</v>
      </c>
      <c s="8" r="R485"/>
      <c s="21" r="S485"/>
      <c s="24" r="T485"/>
    </row>
    <row r="486">
      <c s="27" r="A486">
        <v>7</v>
      </c>
      <c s="27" r="B486">
        <v>2</v>
      </c>
      <c s="8" r="C486">
        <v>35</v>
      </c>
      <c s="21" r="D486">
        <v>12</v>
      </c>
      <c s="14" r="E486">
        <f>((1/(INDEX(E0!J$14:J$62,C486,1)-INDEX(E0!J$14:J$62,D486,1))))*100000000</f>
        <v>348.529206747525</v>
      </c>
      <c s="26" r="F486"/>
      <c s="26" r="G486"/>
      <c s="26" r="H486"/>
      <c s="26" r="I486"/>
      <c s="26" r="J486"/>
      <c t="s" s="29" r="K486">
        <v>77</v>
      </c>
      <c s="29" r="L486">
        <v>42230</v>
      </c>
      <c s="29" r="M486">
        <v>0.009272</v>
      </c>
      <c t="s" s="29" r="N486">
        <v>77</v>
      </c>
      <c s="26" r="O486"/>
      <c s="29" r="P486">
        <v>52310</v>
      </c>
      <c s="29" r="Q486">
        <v>0.008718</v>
      </c>
      <c s="8" r="R486"/>
      <c s="21" r="S486"/>
      <c s="24" r="T486"/>
    </row>
    <row r="487">
      <c s="27" r="A487">
        <v>7</v>
      </c>
      <c s="27" r="B487">
        <v>2</v>
      </c>
      <c s="8" r="C487">
        <v>35</v>
      </c>
      <c s="21" r="D487">
        <v>13</v>
      </c>
      <c s="14" r="E487">
        <f>((1/(INDEX(E0!J$14:J$62,C487,1)-INDEX(E0!J$14:J$62,D487,1))))*100000000</f>
        <v>357.628209713182</v>
      </c>
      <c s="26" r="F487"/>
      <c s="26" r="G487"/>
      <c s="26" r="H487"/>
      <c s="26" r="I487"/>
      <c s="26" r="J487"/>
      <c s="29" r="K487">
        <v>59830000</v>
      </c>
      <c t="s" s="29" r="L487">
        <v>77</v>
      </c>
      <c t="s" s="29" r="M487">
        <v>77</v>
      </c>
      <c s="29" r="N487">
        <v>0.002795</v>
      </c>
      <c s="29" r="O487">
        <v>62580000</v>
      </c>
      <c s="26" r="P487"/>
      <c s="8" r="Q487"/>
      <c s="29" r="R487">
        <v>0.002908</v>
      </c>
      <c s="21" r="S487"/>
      <c s="24" r="T487"/>
    </row>
    <row r="488">
      <c s="27" r="A488">
        <v>7</v>
      </c>
      <c s="27" r="B488">
        <v>2</v>
      </c>
      <c s="8" r="C488">
        <v>35</v>
      </c>
      <c s="21" r="D488">
        <v>14</v>
      </c>
      <c s="14" r="E488">
        <f>((1/(INDEX(E0!J$14:J$62,C488,1)-INDEX(E0!J$14:J$62,D488,1))))*100000000</f>
        <v>357.628209713182</v>
      </c>
      <c s="26" r="F488"/>
      <c s="26" r="G488"/>
      <c s="26" r="H488"/>
      <c s="26" r="I488"/>
      <c s="26" r="J488"/>
      <c s="29" r="K488">
        <v>178100000</v>
      </c>
      <c t="s" s="29" r="L488">
        <v>77</v>
      </c>
      <c t="s" s="29" r="M488">
        <v>77</v>
      </c>
      <c s="29" r="N488">
        <v>0.06149</v>
      </c>
      <c s="29" r="O488">
        <v>186300000</v>
      </c>
      <c s="26" r="P488"/>
      <c s="8" r="Q488"/>
      <c s="29" r="R488">
        <v>0.06305</v>
      </c>
      <c s="21" r="S488"/>
      <c s="24" r="T488"/>
    </row>
    <row r="489">
      <c s="27" r="A489">
        <v>7</v>
      </c>
      <c s="27" r="B489">
        <v>2</v>
      </c>
      <c s="8" r="C489">
        <v>35</v>
      </c>
      <c s="21" r="D489">
        <v>15</v>
      </c>
      <c s="14" r="E489">
        <f>((1/(INDEX(E0!J$14:J$62,C489,1)-INDEX(E0!J$14:J$62,D489,1))))*100000000</f>
        <v>357.628209713182</v>
      </c>
      <c s="26" r="F489"/>
      <c s="26" r="G489"/>
      <c s="26" r="H489"/>
      <c s="26" r="I489"/>
      <c s="26" r="J489"/>
      <c t="s" s="29" r="K489">
        <v>77</v>
      </c>
      <c t="s" s="29" r="L489">
        <v>77</v>
      </c>
      <c t="s" s="29" r="M489">
        <v>77</v>
      </c>
      <c s="29" r="N489">
        <v>0.006895</v>
      </c>
      <c s="26" r="O489"/>
      <c s="26" r="P489"/>
      <c s="8" r="Q489"/>
      <c s="29" r="R489">
        <v>0.00727</v>
      </c>
      <c s="21" r="S489"/>
      <c s="24" r="T489"/>
    </row>
    <row r="490">
      <c s="27" r="A490">
        <v>7</v>
      </c>
      <c s="27" r="B490">
        <v>2</v>
      </c>
      <c s="8" r="C490">
        <v>35</v>
      </c>
      <c s="21" r="D490">
        <v>16</v>
      </c>
      <c s="14" r="E490">
        <f>((1/(INDEX(E0!J$14:J$62,C490,1)-INDEX(E0!J$14:J$62,D490,1))))*100000000</f>
        <v>358.025133364362</v>
      </c>
      <c s="26" r="F490"/>
      <c s="26" r="G490"/>
      <c s="26" r="H490"/>
      <c s="26" r="I490"/>
      <c s="26" r="J490"/>
      <c s="29" r="K490">
        <v>922600</v>
      </c>
      <c t="s" s="29" r="L490">
        <v>77</v>
      </c>
      <c t="s" s="29" r="M490">
        <v>77</v>
      </c>
      <c s="29" r="N490">
        <v>0.07627</v>
      </c>
      <c s="29" r="O490">
        <v>1284000</v>
      </c>
      <c s="26" r="P490"/>
      <c s="8" r="Q490"/>
      <c s="29" r="R490">
        <v>0.07721</v>
      </c>
      <c s="21" r="S490"/>
      <c s="24" r="T490"/>
    </row>
    <row r="491">
      <c s="27" r="A491">
        <v>7</v>
      </c>
      <c s="27" r="B491">
        <v>2</v>
      </c>
      <c s="8" r="C491">
        <v>35</v>
      </c>
      <c s="21" r="D491">
        <v>17</v>
      </c>
      <c s="14" r="E491">
        <f>((1/(INDEX(E0!J$14:J$62,C491,1)-INDEX(E0!J$14:J$62,D491,1))))*100000000</f>
        <v>361.4153023239</v>
      </c>
      <c s="26" r="F491"/>
      <c s="26" r="G491"/>
      <c s="26" r="H491"/>
      <c s="26" r="I491"/>
      <c s="26" r="J491"/>
      <c t="s" s="29" r="K491">
        <v>77</v>
      </c>
      <c s="29" r="L491">
        <v>13.82</v>
      </c>
      <c s="29" r="M491">
        <v>0.009582</v>
      </c>
      <c t="s" s="29" r="N491">
        <v>77</v>
      </c>
      <c s="26" r="O491"/>
      <c s="29" r="P491">
        <v>11.33</v>
      </c>
      <c s="29" r="Q491">
        <v>0.01055</v>
      </c>
      <c s="8" r="R491"/>
      <c s="21" r="S491"/>
      <c s="24" r="T491"/>
    </row>
    <row r="492">
      <c s="27" r="A492">
        <v>7</v>
      </c>
      <c s="27" r="B492">
        <v>2</v>
      </c>
      <c s="8" r="C492">
        <v>35</v>
      </c>
      <c s="21" r="D492">
        <v>18</v>
      </c>
      <c s="14" r="E492">
        <f>((1/(INDEX(E0!J$14:J$62,C492,1)-INDEX(E0!J$14:J$62,D492,1))))*100000000</f>
        <v>1038.6373078521</v>
      </c>
      <c s="26" r="F492"/>
      <c s="26" r="G492"/>
      <c s="26" r="H492"/>
      <c s="26" r="I492"/>
      <c s="26" r="J492"/>
      <c s="29" r="K492">
        <v>788200000</v>
      </c>
      <c t="s" s="29" r="L492">
        <v>77</v>
      </c>
      <c t="s" s="29" r="M492">
        <v>77</v>
      </c>
      <c s="29" r="N492">
        <v>0.02623</v>
      </c>
      <c s="29" r="O492">
        <v>821400000</v>
      </c>
      <c s="26" r="P492"/>
      <c s="8" r="Q492"/>
      <c s="29" r="R492">
        <v>0.02731</v>
      </c>
      <c s="21" r="S492"/>
      <c s="24" r="T492"/>
    </row>
    <row r="493">
      <c s="27" r="A493">
        <v>7</v>
      </c>
      <c s="27" r="B493">
        <v>2</v>
      </c>
      <c s="8" r="C493">
        <v>35</v>
      </c>
      <c s="21" r="D493">
        <v>19</v>
      </c>
      <c s="14" r="E493">
        <f>((1/(INDEX(E0!J$14:J$62,C493,1)-INDEX(E0!J$14:J$62,D493,1))))*100000000</f>
        <v>1104.24028268551</v>
      </c>
      <c s="26" r="F493"/>
      <c s="26" r="G493"/>
      <c s="26" r="H493"/>
      <c s="26" r="I493"/>
      <c s="26" r="J493"/>
      <c s="29" r="K493">
        <v>77780</v>
      </c>
      <c t="s" s="29" r="L493">
        <v>77</v>
      </c>
      <c t="s" s="29" r="M493">
        <v>77</v>
      </c>
      <c t="s" s="29" r="N493">
        <v>77</v>
      </c>
      <c s="29" r="O493">
        <v>79850</v>
      </c>
      <c s="26" r="P493"/>
      <c s="8" r="Q493"/>
      <c s="8" r="R493"/>
      <c s="21" r="S493"/>
      <c s="24" r="T493"/>
    </row>
    <row r="494">
      <c s="27" r="A494">
        <v>7</v>
      </c>
      <c s="27" r="B494">
        <v>2</v>
      </c>
      <c s="8" r="C494">
        <v>35</v>
      </c>
      <c s="21" r="D494">
        <v>20</v>
      </c>
      <c s="14" r="E494">
        <f>((1/(INDEX(E0!J$14:J$62,C494,1)-INDEX(E0!J$14:J$62,D494,1))))*100000000</f>
        <v>1105.4609772275</v>
      </c>
      <c s="26" r="F494"/>
      <c s="26" r="G494"/>
      <c s="26" r="H494"/>
      <c s="26" r="I494"/>
      <c s="26" r="J494"/>
      <c t="s" s="29" r="K494">
        <v>77</v>
      </c>
      <c t="s" s="29" r="L494">
        <v>77</v>
      </c>
      <c s="29" r="M494">
        <v>0.00001817</v>
      </c>
      <c t="s" s="29" r="N494">
        <v>77</v>
      </c>
      <c s="26" r="O494"/>
      <c s="26" r="P494"/>
      <c s="29" r="Q494">
        <v>0.0000164</v>
      </c>
      <c s="8" r="R494"/>
      <c s="21" r="S494"/>
      <c s="24" r="T494"/>
    </row>
    <row r="495">
      <c s="27" r="A495">
        <v>7</v>
      </c>
      <c s="27" r="B495">
        <v>2</v>
      </c>
      <c s="8" r="C495">
        <v>35</v>
      </c>
      <c s="21" r="D495">
        <v>21</v>
      </c>
      <c s="14" r="E495">
        <f>((1/(INDEX(E0!J$14:J$62,C495,1)-INDEX(E0!J$14:J$62,D495,1))))*100000000</f>
        <v>1105.4609772275</v>
      </c>
      <c s="26" r="F495"/>
      <c s="26" r="G495"/>
      <c s="26" r="H495"/>
      <c s="26" r="I495"/>
      <c s="26" r="J495"/>
      <c t="s" s="29" r="K495">
        <v>77</v>
      </c>
      <c s="29" r="L495">
        <v>5322</v>
      </c>
      <c s="29" r="M495">
        <v>0.0000403</v>
      </c>
      <c t="s" s="29" r="N495">
        <v>77</v>
      </c>
      <c s="26" r="O495"/>
      <c s="29" r="P495">
        <v>5512</v>
      </c>
      <c s="29" r="Q495">
        <v>0.0000429</v>
      </c>
      <c s="8" r="R495"/>
      <c s="21" r="S495"/>
      <c s="24" r="T495"/>
    </row>
    <row r="496">
      <c s="27" r="A496">
        <v>7</v>
      </c>
      <c s="27" r="B496">
        <v>2</v>
      </c>
      <c s="8" r="C496">
        <v>35</v>
      </c>
      <c s="21" r="D496">
        <v>22</v>
      </c>
      <c s="14" r="E496">
        <f>((1/(INDEX(E0!J$14:J$62,C496,1)-INDEX(E0!J$14:J$62,D496,1))))*100000000</f>
        <v>1105.4609772275</v>
      </c>
      <c s="26" r="F496"/>
      <c s="26" r="G496"/>
      <c s="26" r="H496"/>
      <c s="26" r="I496"/>
      <c s="26" r="J496"/>
      <c t="s" s="29" r="K496">
        <v>77</v>
      </c>
      <c s="29" r="L496">
        <v>15970</v>
      </c>
      <c s="29" r="M496">
        <v>0.001294</v>
      </c>
      <c t="s" s="29" r="N496">
        <v>77</v>
      </c>
      <c s="26" r="O496"/>
      <c s="29" r="P496">
        <v>16540</v>
      </c>
      <c s="29" r="Q496">
        <v>0.001258</v>
      </c>
      <c s="8" r="R496"/>
      <c s="21" r="S496"/>
      <c s="24" r="T496"/>
    </row>
    <row r="497">
      <c s="27" r="A497">
        <v>7</v>
      </c>
      <c s="27" r="B497">
        <v>2</v>
      </c>
      <c s="8" r="C497">
        <v>35</v>
      </c>
      <c s="21" r="D497">
        <v>23</v>
      </c>
      <c s="14" r="E497">
        <f>((1/(INDEX(E0!J$14:J$62,C497,1)-INDEX(E0!J$14:J$62,D497,1))))*100000000</f>
        <v>1146.00045840018</v>
      </c>
      <c s="26" r="F497"/>
      <c s="26" r="G497"/>
      <c s="26" r="H497"/>
      <c s="26" r="I497"/>
      <c s="26" r="J497"/>
      <c s="29" r="K497">
        <v>75260000</v>
      </c>
      <c t="s" s="29" r="L497">
        <v>77</v>
      </c>
      <c t="s" s="29" r="M497">
        <v>77</v>
      </c>
      <c s="29" r="N497">
        <v>0.0003437</v>
      </c>
      <c s="29" r="O497">
        <v>76900000</v>
      </c>
      <c s="26" r="P497"/>
      <c s="8" r="Q497"/>
      <c s="29" r="R497">
        <v>0.0003508</v>
      </c>
      <c s="21" r="S497"/>
      <c s="24" r="T497"/>
    </row>
    <row r="498">
      <c s="27" r="A498">
        <v>7</v>
      </c>
      <c s="27" r="B498">
        <v>2</v>
      </c>
      <c s="8" r="C498">
        <v>35</v>
      </c>
      <c s="21" r="D498">
        <v>24</v>
      </c>
      <c s="14" r="E498">
        <f>((1/(INDEX(E0!J$14:J$62,C498,1)-INDEX(E0!J$14:J$62,D498,1))))*100000000</f>
        <v>1146.00045840018</v>
      </c>
      <c s="26" r="F498"/>
      <c s="26" r="G498"/>
      <c s="26" r="H498"/>
      <c s="26" r="I498"/>
      <c s="26" r="J498"/>
      <c s="29" r="K498">
        <v>224900000</v>
      </c>
      <c t="s" s="29" r="L498">
        <v>77</v>
      </c>
      <c t="s" s="29" r="M498">
        <v>77</v>
      </c>
      <c s="29" r="N498">
        <v>0.007907</v>
      </c>
      <c s="29" r="O498">
        <v>229600000</v>
      </c>
      <c s="26" r="P498"/>
      <c s="8" r="Q498"/>
      <c s="29" r="R498">
        <v>0.007924</v>
      </c>
      <c s="21" r="S498"/>
      <c s="24" r="T498"/>
    </row>
    <row r="499">
      <c s="27" r="A499">
        <v>7</v>
      </c>
      <c s="27" r="B499">
        <v>2</v>
      </c>
      <c s="8" r="C499">
        <v>35</v>
      </c>
      <c s="21" r="D499">
        <v>25</v>
      </c>
      <c s="14" r="E499">
        <f>((1/(INDEX(E0!J$14:J$62,C499,1)-INDEX(E0!J$14:J$62,D499,1))))*100000000</f>
        <v>1146.00045840018</v>
      </c>
      <c s="26" r="F499"/>
      <c s="26" r="G499"/>
      <c s="26" r="H499"/>
      <c s="26" r="I499"/>
      <c s="26" r="J499"/>
      <c t="s" s="29" r="K499">
        <v>77</v>
      </c>
      <c t="s" s="29" r="L499">
        <v>77</v>
      </c>
      <c t="s" s="29" r="M499">
        <v>77</v>
      </c>
      <c s="29" r="N499">
        <v>0.0008488</v>
      </c>
      <c s="26" r="O499"/>
      <c s="26" r="P499"/>
      <c s="8" r="Q499"/>
      <c s="29" r="R499">
        <v>0.0008706</v>
      </c>
      <c s="21" r="S499"/>
      <c s="24" r="T499"/>
    </row>
    <row r="500">
      <c s="27" r="A500">
        <v>7</v>
      </c>
      <c s="27" r="B500">
        <v>2</v>
      </c>
      <c s="8" r="C500">
        <v>35</v>
      </c>
      <c s="21" r="D500">
        <v>26</v>
      </c>
      <c s="14" r="E500">
        <f>((1/(INDEX(E0!J$14:J$62,C500,1)-INDEX(E0!J$14:J$62,D500,1))))*100000000</f>
        <v>1146.13180515759</v>
      </c>
      <c s="26" r="F500"/>
      <c s="26" r="G500"/>
      <c s="26" r="H500"/>
      <c s="26" r="I500"/>
      <c s="26" r="J500"/>
      <c s="29" r="K500">
        <v>647600</v>
      </c>
      <c t="s" s="29" r="L500">
        <v>77</v>
      </c>
      <c t="s" s="29" r="M500">
        <v>77</v>
      </c>
      <c s="29" r="N500">
        <v>0.008723</v>
      </c>
      <c s="29" r="O500">
        <v>887400</v>
      </c>
      <c s="26" r="P500"/>
      <c s="8" r="Q500"/>
      <c s="29" r="R500">
        <v>0.008927</v>
      </c>
      <c s="21" r="S500"/>
      <c s="24" r="T500"/>
    </row>
    <row r="501">
      <c s="27" r="A501">
        <v>7</v>
      </c>
      <c s="27" r="B501">
        <v>2</v>
      </c>
      <c s="8" r="C501">
        <v>35</v>
      </c>
      <c s="21" r="D501">
        <v>27</v>
      </c>
      <c s="14" r="E501">
        <f>((1/(INDEX(E0!J$14:J$62,C501,1)-INDEX(E0!J$14:J$62,D501,1))))*100000000</f>
        <v>23.2932999152124</v>
      </c>
      <c s="26" r="F501"/>
      <c s="26" r="G501"/>
      <c s="26" r="H501"/>
      <c s="26" r="I501"/>
      <c s="26" r="J501"/>
      <c t="s" s="29" r="K501">
        <v>77</v>
      </c>
      <c s="29" r="L501">
        <v>787.6</v>
      </c>
      <c s="29" r="M501">
        <v>0.000000009697</v>
      </c>
      <c t="s" s="29" r="N501">
        <v>77</v>
      </c>
      <c s="26" r="O501"/>
      <c s="29" r="P501">
        <v>795.2</v>
      </c>
      <c s="29" r="Q501">
        <v>0.00000001271</v>
      </c>
      <c s="8" r="R501"/>
      <c s="21" r="S501"/>
      <c s="24" r="T501"/>
    </row>
    <row r="502">
      <c s="27" r="A502">
        <v>7</v>
      </c>
      <c s="27" r="B502">
        <v>2</v>
      </c>
      <c s="8" r="C502">
        <v>35</v>
      </c>
      <c s="21" r="D502">
        <v>28</v>
      </c>
      <c s="14" r="E502">
        <f>((1/(INDEX(E0!J$14:J$62,C502,1)-INDEX(E0!J$14:J$62,D502,1))))*100000000</f>
        <v>23.2932999152124</v>
      </c>
      <c s="26" r="F502"/>
      <c s="26" r="G502"/>
      <c s="26" r="H502"/>
      <c s="26" r="I502"/>
      <c s="26" r="J502"/>
      <c t="s" s="29" r="K502">
        <v>77</v>
      </c>
      <c s="29" r="L502">
        <v>1012</v>
      </c>
      <c t="s" s="29" r="M502">
        <v>77</v>
      </c>
      <c t="s" s="29" r="N502">
        <v>77</v>
      </c>
      <c s="26" r="O502"/>
      <c s="29" r="P502">
        <v>1003</v>
      </c>
      <c s="8" r="Q502"/>
      <c s="8" r="R502"/>
      <c s="21" r="S502"/>
      <c s="24" r="T502"/>
    </row>
    <row r="503">
      <c s="27" r="A503">
        <v>7</v>
      </c>
      <c s="27" r="B503">
        <v>2</v>
      </c>
      <c s="8" r="C503">
        <v>35</v>
      </c>
      <c s="21" r="D503">
        <v>30</v>
      </c>
      <c s="14" r="E503">
        <f>((1/(INDEX(E0!J$14:J$62,C503,1)-INDEX(E0!J$14:J$62,D503,1))))*100000000</f>
        <v>23.2932999152124</v>
      </c>
      <c s="26" r="F503"/>
      <c s="26" r="G503"/>
      <c s="26" r="H503"/>
      <c s="26" r="I503"/>
      <c s="26" r="J503"/>
      <c t="s" s="29" r="K503">
        <v>77</v>
      </c>
      <c s="29" r="L503">
        <v>562.7</v>
      </c>
      <c t="s" s="29" r="M503">
        <v>77</v>
      </c>
      <c t="s" s="29" r="N503">
        <v>77</v>
      </c>
      <c s="26" r="O503"/>
      <c s="29" r="P503">
        <v>587.3</v>
      </c>
      <c s="8" r="Q503"/>
      <c s="8" r="R503"/>
      <c s="21" r="S503"/>
      <c s="24" r="T503"/>
    </row>
    <row r="504">
      <c s="27" r="A504">
        <v>7</v>
      </c>
      <c s="27" r="B504">
        <v>2</v>
      </c>
      <c s="8" r="C504">
        <v>35</v>
      </c>
      <c s="21" r="D504">
        <v>31</v>
      </c>
      <c s="14" r="E504">
        <f>((1/(INDEX(E0!J$14:J$62,C504,1)-INDEX(E0!J$14:J$62,D504,1))))*100000000</f>
        <v>1159.15150110119</v>
      </c>
      <c s="26" r="F504"/>
      <c s="26" r="G504"/>
      <c s="26" r="H504"/>
      <c s="26" r="I504"/>
      <c s="26" r="J504"/>
      <c t="s" s="29" r="K504">
        <v>77</v>
      </c>
      <c s="29" r="L504">
        <v>3.553</v>
      </c>
      <c s="29" r="M504">
        <v>0.001205</v>
      </c>
      <c t="s" s="29" r="N504">
        <v>77</v>
      </c>
      <c s="26" r="O504"/>
      <c s="29" r="P504">
        <v>3.85</v>
      </c>
      <c s="29" r="Q504">
        <v>0.001224</v>
      </c>
      <c s="8" r="R504"/>
      <c s="21" r="S504"/>
      <c s="24" r="T504"/>
    </row>
    <row r="505">
      <c s="27" r="A505">
        <v>7</v>
      </c>
      <c s="27" r="B505">
        <v>2</v>
      </c>
      <c s="8" r="C505">
        <v>35</v>
      </c>
      <c s="21" r="D505">
        <v>32</v>
      </c>
      <c s="14" r="E505">
        <f>((1/(INDEX(E0!J$14:J$62,C505,1)-INDEX(E0!J$14:J$62,D505,1))))*100000000</f>
        <v>34129.6928327645</v>
      </c>
      <c s="26" r="F505"/>
      <c s="26" r="G505"/>
      <c s="26" r="H505"/>
      <c s="26" r="I505"/>
      <c s="26" r="J505"/>
      <c s="29" r="K505">
        <v>642200</v>
      </c>
      <c t="s" s="29" r="L505">
        <v>77</v>
      </c>
      <c t="s" s="29" r="M505">
        <v>77</v>
      </c>
      <c s="29" r="N505">
        <v>0.00000002011</v>
      </c>
      <c s="29" r="O505">
        <v>616900</v>
      </c>
      <c s="26" r="P505"/>
      <c s="8" r="Q505"/>
      <c s="29" r="R505">
        <v>0.00000001895</v>
      </c>
      <c s="21" r="S505"/>
      <c s="24" r="T505"/>
    </row>
    <row r="506">
      <c s="27" r="A506">
        <v>7</v>
      </c>
      <c s="27" r="B506">
        <v>2</v>
      </c>
      <c s="8" r="C506">
        <v>35</v>
      </c>
      <c s="21" r="D506">
        <v>34</v>
      </c>
      <c s="14" r="E506"/>
      <c s="26" r="F506"/>
      <c s="26" r="G506"/>
      <c s="26" r="H506"/>
      <c s="26" r="I506"/>
      <c s="26" r="J506"/>
      <c t="s" s="29" r="K506">
        <v>77</v>
      </c>
      <c t="s" s="29" r="L506">
        <v>77</v>
      </c>
      <c s="29" r="M506">
        <v>0.000000000148</v>
      </c>
      <c t="s" s="29" r="N506">
        <v>77</v>
      </c>
      <c s="26" r="O506"/>
      <c s="26" r="P506"/>
      <c s="26" r="Q506"/>
      <c s="8" r="R506"/>
      <c s="21" r="S506"/>
      <c s="24" r="T506"/>
    </row>
    <row r="507">
      <c s="27" r="A507">
        <v>7</v>
      </c>
      <c s="27" r="B507">
        <v>2</v>
      </c>
      <c s="8" r="C507">
        <v>36</v>
      </c>
      <c s="21" r="D507">
        <v>1</v>
      </c>
      <c s="14" r="E507">
        <f>((1/(INDEX(E0!J$14:J$62,C507,1)-INDEX(E0!J$14:J$62,D507,1))))*100000000</f>
        <v>23.2932999152124</v>
      </c>
      <c s="26" r="F507"/>
      <c s="26" r="G507"/>
      <c s="26" r="H507"/>
      <c s="26" r="I507"/>
      <c s="26" r="J507"/>
      <c t="s" s="29" r="K507">
        <v>77</v>
      </c>
      <c t="s" s="29" r="L507">
        <v>77</v>
      </c>
      <c t="s" s="29" r="M507">
        <v>77</v>
      </c>
      <c s="29" r="N507">
        <v>16440</v>
      </c>
      <c s="26" r="O507"/>
      <c s="26" r="P507"/>
      <c s="8" r="Q507"/>
      <c s="29" r="R507">
        <v>8803</v>
      </c>
      <c s="21" r="S507"/>
      <c s="24" r="T507"/>
    </row>
    <row r="508">
      <c s="27" r="A508">
        <v>7</v>
      </c>
      <c s="27" r="B508">
        <v>2</v>
      </c>
      <c s="8" r="C508">
        <v>36</v>
      </c>
      <c s="21" r="D508">
        <v>2</v>
      </c>
      <c s="14" r="E508">
        <f>((1/(INDEX(E0!J$14:J$62,C508,1)-INDEX(E0!J$14:J$62,D508,1))))*100000000</f>
        <v>110.230491958686</v>
      </c>
      <c s="26" r="F508"/>
      <c s="26" r="G508"/>
      <c s="26" r="H508"/>
      <c s="26" r="I508"/>
      <c s="26" r="J508"/>
      <c s="29" r="K508">
        <v>5508000000</v>
      </c>
      <c t="s" s="29" r="L508">
        <v>77</v>
      </c>
      <c t="s" s="29" r="M508">
        <v>77</v>
      </c>
      <c s="29" r="N508">
        <v>29.99</v>
      </c>
      <c s="29" r="O508">
        <v>6670000000</v>
      </c>
      <c s="26" r="P508"/>
      <c s="8" r="Q508"/>
      <c s="29" r="R508">
        <v>36.36</v>
      </c>
      <c s="21" r="S508"/>
      <c s="24" r="T508"/>
    </row>
    <row r="509">
      <c s="27" r="A509">
        <v>7</v>
      </c>
      <c s="27" r="B509">
        <v>2</v>
      </c>
      <c s="8" r="C509">
        <v>36</v>
      </c>
      <c s="21" r="D509">
        <v>3</v>
      </c>
      <c s="14" r="E509">
        <f>((1/(INDEX(E0!J$14:J$62,C509,1)-INDEX(E0!J$14:J$62,D509,1))))*100000000</f>
        <v>116.989714264322</v>
      </c>
      <c s="26" r="F509"/>
      <c s="26" r="G509"/>
      <c s="26" r="H509"/>
      <c s="26" r="I509"/>
      <c s="26" r="J509"/>
      <c t="s" s="29" r="K509">
        <v>77</v>
      </c>
      <c s="29" r="L509">
        <v>11040</v>
      </c>
      <c t="s" s="29" r="M509">
        <v>77</v>
      </c>
      <c t="s" s="29" r="N509">
        <v>77</v>
      </c>
      <c s="26" r="O509"/>
      <c s="29" r="P509">
        <v>52130</v>
      </c>
      <c s="8" r="Q509"/>
      <c s="8" r="R509"/>
      <c s="21" r="S509"/>
      <c s="24" r="T509"/>
    </row>
    <row r="510">
      <c s="27" r="A510">
        <v>7</v>
      </c>
      <c s="27" r="B510">
        <v>2</v>
      </c>
      <c s="8" r="C510">
        <v>36</v>
      </c>
      <c s="21" r="D510">
        <v>4</v>
      </c>
      <c s="14" r="E510">
        <f>((1/(INDEX(E0!J$14:J$62,C510,1)-INDEX(E0!J$14:J$62,D510,1))))*100000000</f>
        <v>116.991904160232</v>
      </c>
      <c s="26" r="F510"/>
      <c s="26" r="G510"/>
      <c s="26" r="H510"/>
      <c s="26" r="I510"/>
      <c s="26" r="J510"/>
      <c t="s" s="29" r="K510">
        <v>77</v>
      </c>
      <c s="29" r="L510">
        <v>23910</v>
      </c>
      <c s="29" r="M510">
        <v>0.05361</v>
      </c>
      <c t="s" s="29" r="N510">
        <v>77</v>
      </c>
      <c s="26" r="O510"/>
      <c s="29" r="P510">
        <v>117300</v>
      </c>
      <c s="29" r="Q510">
        <v>0.06091</v>
      </c>
      <c s="8" r="R510"/>
      <c s="21" r="S510"/>
      <c s="24" r="T510"/>
    </row>
    <row r="511">
      <c s="27" r="A511">
        <v>7</v>
      </c>
      <c s="27" r="B511">
        <v>2</v>
      </c>
      <c s="8" r="C511">
        <v>36</v>
      </c>
      <c s="21" r="D511">
        <v>5</v>
      </c>
      <c s="14" r="E511">
        <f>((1/(INDEX(E0!J$14:J$62,C511,1)-INDEX(E0!J$14:J$62,D511,1))))*100000000</f>
        <v>117.031610237925</v>
      </c>
      <c s="26" r="F511"/>
      <c s="26" r="G511"/>
      <c s="26" r="H511"/>
      <c s="26" r="I511"/>
      <c s="26" r="J511"/>
      <c t="s" s="29" r="K511">
        <v>77</v>
      </c>
      <c s="29" r="L511">
        <v>18230</v>
      </c>
      <c s="29" r="M511">
        <v>0.1633</v>
      </c>
      <c t="s" s="29" r="N511">
        <v>77</v>
      </c>
      <c s="26" r="O511"/>
      <c s="29" r="P511">
        <v>91150</v>
      </c>
      <c s="29" r="Q511">
        <v>0.11</v>
      </c>
      <c s="8" r="R511"/>
      <c s="21" r="S511"/>
      <c s="24" r="T511"/>
    </row>
    <row r="512">
      <c s="27" r="A512">
        <v>7</v>
      </c>
      <c s="27" r="B512">
        <v>2</v>
      </c>
      <c s="8" r="C512">
        <v>36</v>
      </c>
      <c s="21" r="D512">
        <v>6</v>
      </c>
      <c s="14" r="E512">
        <f>((1/(INDEX(E0!J$14:J$62,C512,1)-INDEX(E0!J$14:J$62,D512,1))))*100000000</f>
        <v>117.122625045971</v>
      </c>
      <c s="26" r="F512"/>
      <c s="26" r="G512"/>
      <c s="26" r="H512"/>
      <c s="26" r="I512"/>
      <c s="26" r="J512"/>
      <c t="s" s="29" r="K512">
        <v>77</v>
      </c>
      <c t="s" s="29" r="L512">
        <v>77</v>
      </c>
      <c t="s" s="29" r="M512">
        <v>77</v>
      </c>
      <c s="29" r="N512">
        <v>30.68</v>
      </c>
      <c s="26" r="O512"/>
      <c s="26" r="P512"/>
      <c s="8" r="Q512"/>
      <c s="29" r="R512">
        <v>21.57</v>
      </c>
      <c s="21" r="S512"/>
      <c s="24" r="T512"/>
    </row>
    <row r="513">
      <c s="27" r="A513">
        <v>7</v>
      </c>
      <c s="27" r="B513">
        <v>2</v>
      </c>
      <c s="8" r="C513">
        <v>36</v>
      </c>
      <c s="21" r="D513">
        <v>7</v>
      </c>
      <c s="14" r="E513">
        <f>((1/(INDEX(E0!J$14:J$62,C513,1)-INDEX(E0!J$14:J$62,D513,1))))*100000000</f>
        <v>122.056902928145</v>
      </c>
      <c s="26" r="F513"/>
      <c s="26" r="G513"/>
      <c s="26" r="H513"/>
      <c s="26" r="I513"/>
      <c s="26" r="J513"/>
      <c t="s" s="29" r="K513">
        <v>77</v>
      </c>
      <c s="29" r="L513">
        <v>3.702</v>
      </c>
      <c s="29" r="M513">
        <v>0.01815</v>
      </c>
      <c t="s" s="29" r="N513">
        <v>77</v>
      </c>
      <c s="26" r="O513"/>
      <c s="29" r="P513">
        <v>7.088</v>
      </c>
      <c s="29" r="Q513">
        <v>0.0054</v>
      </c>
      <c s="8" r="R513"/>
      <c s="21" r="S513"/>
      <c s="24" r="T513"/>
    </row>
    <row r="514">
      <c s="27" r="A514">
        <v>7</v>
      </c>
      <c s="27" r="B514">
        <v>2</v>
      </c>
      <c s="8" r="C514">
        <v>36</v>
      </c>
      <c s="21" r="D514">
        <v>8</v>
      </c>
      <c s="14" r="E514">
        <f>((1/(INDEX(E0!J$14:J$62,C514,1)-INDEX(E0!J$14:J$62,D514,1))))*100000000</f>
        <v>331.983268043291</v>
      </c>
      <c s="26" r="F514"/>
      <c s="26" r="G514"/>
      <c s="26" r="H514"/>
      <c s="26" r="I514"/>
      <c s="26" r="J514"/>
      <c s="29" r="K514">
        <v>1821000000</v>
      </c>
      <c t="s" s="29" r="L514">
        <v>77</v>
      </c>
      <c t="s" s="29" r="M514">
        <v>77</v>
      </c>
      <c s="29" r="N514">
        <v>1.094</v>
      </c>
      <c s="29" r="O514">
        <v>1999000000</v>
      </c>
      <c s="26" r="P514"/>
      <c s="8" r="Q514"/>
      <c s="29" r="R514">
        <v>1.202</v>
      </c>
      <c s="21" r="S514"/>
      <c s="24" r="T514"/>
    </row>
    <row r="515">
      <c s="27" r="A515">
        <v>7</v>
      </c>
      <c s="27" r="B515">
        <v>2</v>
      </c>
      <c s="8" r="C515">
        <v>36</v>
      </c>
      <c s="21" r="D515">
        <v>9</v>
      </c>
      <c s="14" r="E515">
        <f>((1/(INDEX(E0!J$14:J$62,C515,1)-INDEX(E0!J$14:J$62,D515,1))))*100000000</f>
        <v>348.334958896475</v>
      </c>
      <c s="26" r="F515"/>
      <c s="26" r="G515"/>
      <c s="26" r="H515"/>
      <c s="26" r="I515"/>
      <c s="26" r="J515"/>
      <c t="s" s="29" r="K515">
        <v>77</v>
      </c>
      <c t="s" s="29" r="L515">
        <v>77</v>
      </c>
      <c t="s" s="29" r="M515">
        <v>77</v>
      </c>
      <c s="29" r="N515">
        <v>0.9383</v>
      </c>
      <c s="26" r="O515"/>
      <c s="26" r="P515"/>
      <c s="8" r="Q515"/>
      <c s="29" r="R515">
        <v>0.801</v>
      </c>
      <c s="21" r="S515"/>
      <c s="24" r="T515"/>
    </row>
    <row r="516">
      <c s="27" r="A516">
        <v>7</v>
      </c>
      <c s="27" r="B516">
        <v>2</v>
      </c>
      <c s="8" r="C516">
        <v>36</v>
      </c>
      <c s="21" r="D516">
        <v>10</v>
      </c>
      <c s="14" r="E516">
        <f>((1/(INDEX(E0!J$14:J$62,C516,1)-INDEX(E0!J$14:J$62,D516,1))))*100000000</f>
        <v>348.529206747525</v>
      </c>
      <c s="26" r="F516"/>
      <c s="26" r="G516"/>
      <c s="26" r="H516"/>
      <c s="26" r="I516"/>
      <c s="26" r="J516"/>
      <c t="s" s="29" r="K516">
        <v>77</v>
      </c>
      <c s="29" r="L516">
        <v>11330</v>
      </c>
      <c t="s" s="29" r="M516">
        <v>77</v>
      </c>
      <c t="s" s="29" r="N516">
        <v>77</v>
      </c>
      <c s="26" r="O516"/>
      <c s="29" r="P516">
        <v>13970</v>
      </c>
      <c s="8" r="Q516"/>
      <c s="8" r="R516"/>
      <c s="21" r="S516"/>
      <c s="24" r="T516"/>
    </row>
    <row r="517">
      <c s="27" r="A517">
        <v>7</v>
      </c>
      <c s="27" r="B517">
        <v>2</v>
      </c>
      <c s="8" r="C517">
        <v>36</v>
      </c>
      <c s="21" r="D517">
        <v>11</v>
      </c>
      <c s="14" r="E517">
        <f>((1/(INDEX(E0!J$14:J$62,C517,1)-INDEX(E0!J$14:J$62,D517,1))))*100000000</f>
        <v>348.529206747525</v>
      </c>
      <c s="26" r="F517"/>
      <c s="26" r="G517"/>
      <c s="26" r="H517"/>
      <c s="26" r="I517"/>
      <c s="26" r="J517"/>
      <c t="s" s="29" r="K517">
        <v>77</v>
      </c>
      <c s="29" r="L517">
        <v>25400</v>
      </c>
      <c s="29" r="M517">
        <v>0.005986</v>
      </c>
      <c t="s" s="29" r="N517">
        <v>77</v>
      </c>
      <c s="26" r="O517"/>
      <c s="29" r="P517">
        <v>31420</v>
      </c>
      <c s="29" r="Q517">
        <v>0.006158</v>
      </c>
      <c s="8" r="R517"/>
      <c s="21" r="S517"/>
      <c s="24" r="T517"/>
    </row>
    <row r="518">
      <c s="27" r="A518">
        <v>7</v>
      </c>
      <c s="27" r="B518">
        <v>2</v>
      </c>
      <c s="8" r="C518">
        <v>36</v>
      </c>
      <c s="21" r="D518">
        <v>12</v>
      </c>
      <c s="14" r="E518">
        <f>((1/(INDEX(E0!J$14:J$62,C518,1)-INDEX(E0!J$14:J$62,D518,1))))*100000000</f>
        <v>348.529206747525</v>
      </c>
      <c s="26" r="F518"/>
      <c s="26" r="G518"/>
      <c s="26" r="H518"/>
      <c s="26" r="I518"/>
      <c s="26" r="J518"/>
      <c t="s" s="29" r="K518">
        <v>77</v>
      </c>
      <c s="29" r="L518">
        <v>19710</v>
      </c>
      <c s="29" r="M518">
        <v>0.003433</v>
      </c>
      <c t="s" s="29" r="N518">
        <v>77</v>
      </c>
      <c s="26" r="O518"/>
      <c s="29" r="P518">
        <v>24420</v>
      </c>
      <c s="29" r="Q518">
        <v>0.003187</v>
      </c>
      <c s="8" r="R518"/>
      <c s="21" r="S518"/>
      <c s="24" r="T518"/>
    </row>
    <row r="519">
      <c s="27" r="A519">
        <v>7</v>
      </c>
      <c s="27" r="B519">
        <v>2</v>
      </c>
      <c s="8" r="C519">
        <v>36</v>
      </c>
      <c s="21" r="D519">
        <v>13</v>
      </c>
      <c s="14" r="E519">
        <f>((1/(INDEX(E0!J$14:J$62,C519,1)-INDEX(E0!J$14:J$62,D519,1))))*100000000</f>
        <v>357.628209713182</v>
      </c>
      <c s="26" r="F519"/>
      <c s="26" r="G519"/>
      <c s="26" r="H519"/>
      <c s="26" r="I519"/>
      <c s="26" r="J519"/>
      <c s="29" r="K519">
        <v>2371000</v>
      </c>
      <c t="s" s="29" r="L519">
        <v>77</v>
      </c>
      <c t="s" s="29" r="M519">
        <v>77</v>
      </c>
      <c s="29" r="N519">
        <v>0.00000001078</v>
      </c>
      <c s="29" r="O519">
        <v>2484000</v>
      </c>
      <c s="26" r="P519"/>
      <c s="8" r="Q519"/>
      <c s="29" r="R519">
        <v>0.00000002506</v>
      </c>
      <c s="21" r="S519"/>
      <c s="24" r="T519"/>
    </row>
    <row r="520">
      <c s="27" r="A520">
        <v>7</v>
      </c>
      <c s="27" r="B520">
        <v>2</v>
      </c>
      <c s="8" r="C520">
        <v>36</v>
      </c>
      <c s="21" r="D520">
        <v>14</v>
      </c>
      <c s="14" r="E520">
        <f>((1/(INDEX(E0!J$14:J$62,C520,1)-INDEX(E0!J$14:J$62,D520,1))))*100000000</f>
        <v>357.628209713182</v>
      </c>
      <c s="26" r="F520"/>
      <c s="26" r="G520"/>
      <c s="26" r="H520"/>
      <c s="26" r="I520"/>
      <c s="26" r="J520"/>
      <c s="29" r="K520">
        <v>35450000</v>
      </c>
      <c t="s" s="29" r="L520">
        <v>77</v>
      </c>
      <c t="s" s="29" r="M520">
        <v>77</v>
      </c>
      <c s="29" r="N520">
        <v>0.01534</v>
      </c>
      <c s="29" r="O520">
        <v>37080000</v>
      </c>
      <c s="26" r="P520"/>
      <c s="8" r="Q520"/>
      <c s="29" r="R520">
        <v>0.01561</v>
      </c>
      <c s="21" r="S520"/>
      <c s="24" r="T520"/>
    </row>
    <row r="521">
      <c s="27" r="A521">
        <v>7</v>
      </c>
      <c s="27" r="B521">
        <v>2</v>
      </c>
      <c s="8" r="C521">
        <v>36</v>
      </c>
      <c s="21" r="D521">
        <v>15</v>
      </c>
      <c s="14" r="E521">
        <f>((1/(INDEX(E0!J$14:J$62,C521,1)-INDEX(E0!J$14:J$62,D521,1))))*100000000</f>
        <v>357.628209713182</v>
      </c>
      <c s="26" r="F521"/>
      <c s="26" r="G521"/>
      <c s="26" r="H521"/>
      <c s="26" r="I521"/>
      <c s="26" r="J521"/>
      <c s="29" r="K521">
        <v>200000000</v>
      </c>
      <c t="s" s="29" r="L521">
        <v>77</v>
      </c>
      <c t="s" s="29" r="M521">
        <v>77</v>
      </c>
      <c s="29" r="N521">
        <v>0.1918</v>
      </c>
      <c s="29" r="O521">
        <v>209600000</v>
      </c>
      <c s="26" r="P521"/>
      <c s="8" r="Q521"/>
      <c s="29" r="R521">
        <v>0.201</v>
      </c>
      <c s="21" r="S521"/>
      <c s="24" r="T521"/>
    </row>
    <row r="522">
      <c s="27" r="A522">
        <v>7</v>
      </c>
      <c s="27" r="B522">
        <v>2</v>
      </c>
      <c s="8" r="C522">
        <v>36</v>
      </c>
      <c s="21" r="D522">
        <v>16</v>
      </c>
      <c s="14" r="E522">
        <f>((1/(INDEX(E0!J$14:J$62,C522,1)-INDEX(E0!J$14:J$62,D522,1))))*100000000</f>
        <v>358.025133364362</v>
      </c>
      <c s="26" r="F522"/>
      <c s="26" r="G522"/>
      <c s="26" r="H522"/>
      <c s="26" r="I522"/>
      <c s="26" r="J522"/>
      <c s="29" r="K522">
        <v>240900</v>
      </c>
      <c t="s" s="29" r="L522">
        <v>77</v>
      </c>
      <c t="s" s="29" r="M522">
        <v>77</v>
      </c>
      <c s="29" r="N522">
        <v>0.03465</v>
      </c>
      <c s="29" r="O522">
        <v>324400</v>
      </c>
      <c s="26" r="P522"/>
      <c s="8" r="Q522"/>
      <c s="29" r="R522">
        <v>0.03488</v>
      </c>
      <c s="21" r="S522"/>
      <c s="24" r="T522"/>
    </row>
    <row r="523">
      <c s="27" r="A523">
        <v>7</v>
      </c>
      <c s="27" r="B523">
        <v>2</v>
      </c>
      <c s="8" r="C523">
        <v>36</v>
      </c>
      <c s="21" r="D523">
        <v>17</v>
      </c>
      <c s="14" r="E523">
        <f>((1/(INDEX(E0!J$14:J$62,C523,1)-INDEX(E0!J$14:J$62,D523,1))))*100000000</f>
        <v>361.4153023239</v>
      </c>
      <c s="26" r="F523"/>
      <c s="26" r="G523"/>
      <c s="26" r="H523"/>
      <c s="26" r="I523"/>
      <c s="26" r="J523"/>
      <c t="s" s="29" r="K523">
        <v>77</v>
      </c>
      <c s="29" r="L523">
        <v>1.826</v>
      </c>
      <c s="29" r="M523">
        <v>0.001754</v>
      </c>
      <c t="s" s="29" r="N523">
        <v>77</v>
      </c>
      <c s="26" r="O523"/>
      <c s="29" r="P523">
        <v>2.184</v>
      </c>
      <c s="29" r="Q523">
        <v>0.002005</v>
      </c>
      <c s="8" r="R523"/>
      <c s="21" r="S523"/>
      <c s="24" r="T523"/>
    </row>
    <row r="524">
      <c s="27" r="A524">
        <v>7</v>
      </c>
      <c s="27" r="B524">
        <v>2</v>
      </c>
      <c s="8" r="C524">
        <v>36</v>
      </c>
      <c s="21" r="D524">
        <v>18</v>
      </c>
      <c s="14" r="E524">
        <f>((1/(INDEX(E0!J$14:J$62,C524,1)-INDEX(E0!J$14:J$62,D524,1))))*100000000</f>
        <v>1038.6373078521</v>
      </c>
      <c s="26" r="F524"/>
      <c s="26" r="G524"/>
      <c s="26" r="H524"/>
      <c s="26" r="I524"/>
      <c s="26" r="J524"/>
      <c s="29" r="K524">
        <v>786800000</v>
      </c>
      <c t="s" s="29" r="L524">
        <v>77</v>
      </c>
      <c t="s" s="29" r="M524">
        <v>77</v>
      </c>
      <c s="29" r="N524">
        <v>0.04831</v>
      </c>
      <c s="29" r="O524">
        <v>820300000</v>
      </c>
      <c s="26" r="P524"/>
      <c s="8" r="Q524"/>
      <c s="29" r="R524">
        <v>0.05039</v>
      </c>
      <c s="21" r="S524"/>
      <c s="24" r="T524"/>
    </row>
    <row r="525">
      <c s="27" r="A525">
        <v>7</v>
      </c>
      <c s="27" r="B525">
        <v>2</v>
      </c>
      <c s="8" r="C525">
        <v>36</v>
      </c>
      <c s="21" r="D525">
        <v>19</v>
      </c>
      <c s="14" r="E525">
        <f>((1/(INDEX(E0!J$14:J$62,C525,1)-INDEX(E0!J$14:J$62,D525,1))))*100000000</f>
        <v>1104.24028268551</v>
      </c>
      <c s="26" r="F525"/>
      <c s="26" r="G525"/>
      <c s="26" r="H525"/>
      <c s="26" r="I525"/>
      <c s="26" r="J525"/>
      <c t="s" s="29" r="K525">
        <v>77</v>
      </c>
      <c t="s" s="29" r="L525">
        <v>77</v>
      </c>
      <c t="s" s="29" r="M525">
        <v>77</v>
      </c>
      <c s="29" r="N525">
        <v>0.03784</v>
      </c>
      <c s="26" r="O525"/>
      <c s="26" r="P525"/>
      <c s="8" r="Q525"/>
      <c s="29" r="R525">
        <v>0.03566</v>
      </c>
      <c s="21" r="S525"/>
      <c s="24" r="T525"/>
    </row>
    <row r="526">
      <c s="27" r="A526">
        <v>7</v>
      </c>
      <c s="27" r="B526">
        <v>2</v>
      </c>
      <c s="8" r="C526">
        <v>36</v>
      </c>
      <c s="21" r="D526">
        <v>20</v>
      </c>
      <c s="14" r="E526">
        <f>((1/(INDEX(E0!J$14:J$62,C526,1)-INDEX(E0!J$14:J$62,D526,1))))*100000000</f>
        <v>1105.4609772275</v>
      </c>
      <c s="26" r="F526"/>
      <c s="26" r="G526"/>
      <c s="26" r="H526"/>
      <c s="26" r="I526"/>
      <c s="26" r="J526"/>
      <c t="s" s="29" r="K526">
        <v>77</v>
      </c>
      <c s="29" r="L526">
        <v>4261</v>
      </c>
      <c t="s" s="29" r="M526">
        <v>77</v>
      </c>
      <c t="s" s="29" r="N526">
        <v>77</v>
      </c>
      <c s="26" r="O526"/>
      <c s="29" r="P526">
        <v>4413</v>
      </c>
      <c s="8" r="Q526"/>
      <c s="8" r="R526"/>
      <c s="21" r="S526"/>
      <c s="24" r="T526"/>
    </row>
    <row r="527">
      <c s="27" r="A527">
        <v>7</v>
      </c>
      <c s="27" r="B527">
        <v>2</v>
      </c>
      <c s="8" r="C527">
        <v>36</v>
      </c>
      <c s="21" r="D527">
        <v>21</v>
      </c>
      <c s="14" r="E527">
        <f>((1/(INDEX(E0!J$14:J$62,C527,1)-INDEX(E0!J$14:J$62,D527,1))))*100000000</f>
        <v>1105.4609772275</v>
      </c>
      <c s="26" r="F527"/>
      <c s="26" r="G527"/>
      <c s="26" r="H527"/>
      <c s="26" r="I527"/>
      <c s="26" r="J527"/>
      <c t="s" s="29" r="K527">
        <v>77</v>
      </c>
      <c s="29" r="L527">
        <v>9580</v>
      </c>
      <c s="29" r="M527">
        <v>0.0008076</v>
      </c>
      <c t="s" s="29" r="N527">
        <v>77</v>
      </c>
      <c s="26" r="O527"/>
      <c s="29" r="P527">
        <v>9926</v>
      </c>
      <c s="29" r="Q527">
        <v>0.0008048</v>
      </c>
      <c s="8" r="R527"/>
      <c s="21" r="S527"/>
      <c s="24" r="T527"/>
    </row>
    <row r="528">
      <c s="27" r="A528">
        <v>7</v>
      </c>
      <c s="27" r="B528">
        <v>2</v>
      </c>
      <c s="8" r="C528">
        <v>36</v>
      </c>
      <c s="21" r="D528">
        <v>22</v>
      </c>
      <c s="14" r="E528">
        <f>((1/(INDEX(E0!J$14:J$62,C528,1)-INDEX(E0!J$14:J$62,D528,1))))*100000000</f>
        <v>1105.4609772275</v>
      </c>
      <c s="26" r="F528"/>
      <c s="26" r="G528"/>
      <c s="26" r="H528"/>
      <c s="26" r="I528"/>
      <c s="26" r="J528"/>
      <c t="s" s="29" r="K528">
        <v>77</v>
      </c>
      <c s="29" r="L528">
        <v>7449</v>
      </c>
      <c s="29" r="M528">
        <v>0.00009931</v>
      </c>
      <c t="s" s="29" r="N528">
        <v>77</v>
      </c>
      <c s="26" r="O528"/>
      <c s="29" r="P528">
        <v>7719</v>
      </c>
      <c s="29" r="Q528">
        <v>0.0001011</v>
      </c>
      <c s="8" r="R528"/>
      <c s="21" r="S528"/>
      <c s="24" r="T528"/>
    </row>
    <row r="529">
      <c s="27" r="A529">
        <v>7</v>
      </c>
      <c s="27" r="B529">
        <v>2</v>
      </c>
      <c s="8" r="C529">
        <v>36</v>
      </c>
      <c s="21" r="D529">
        <v>23</v>
      </c>
      <c s="14" r="E529">
        <f>((1/(INDEX(E0!J$14:J$62,C529,1)-INDEX(E0!J$14:J$62,D529,1))))*100000000</f>
        <v>1146.00045840018</v>
      </c>
      <c s="26" r="F529"/>
      <c s="26" r="G529"/>
      <c s="26" r="H529"/>
      <c s="26" r="I529"/>
      <c s="26" r="J529"/>
      <c s="29" r="K529">
        <v>2990000</v>
      </c>
      <c t="s" s="29" r="L529">
        <v>77</v>
      </c>
      <c t="s" s="29" r="M529">
        <v>77</v>
      </c>
      <c s="29" r="N529">
        <v>0.0000000005791</v>
      </c>
      <c s="29" r="O529">
        <v>3058000</v>
      </c>
      <c s="26" r="P529"/>
      <c s="8" r="Q529"/>
      <c s="29" r="R529">
        <v>0.0000000006826</v>
      </c>
      <c s="21" r="S529"/>
      <c s="24" r="T529"/>
    </row>
    <row r="530">
      <c s="27" r="A530">
        <v>7</v>
      </c>
      <c s="27" r="B530">
        <v>2</v>
      </c>
      <c s="8" r="C530">
        <v>36</v>
      </c>
      <c s="21" r="D530">
        <v>24</v>
      </c>
      <c s="14" r="E530">
        <f>((1/(INDEX(E0!J$14:J$62,C530,1)-INDEX(E0!J$14:J$62,D530,1))))*100000000</f>
        <v>1146.00045840018</v>
      </c>
      <c s="26" r="F530"/>
      <c s="26" r="G530"/>
      <c s="26" r="H530"/>
      <c s="26" r="I530"/>
      <c s="26" r="J530"/>
      <c s="29" r="K530">
        <v>44800000</v>
      </c>
      <c t="s" s="29" r="L530">
        <v>77</v>
      </c>
      <c t="s" s="29" r="M530">
        <v>77</v>
      </c>
      <c s="29" r="N530">
        <v>0.002003</v>
      </c>
      <c s="29" r="O530">
        <v>45750000</v>
      </c>
      <c s="26" r="P530"/>
      <c s="8" r="Q530"/>
      <c s="29" r="R530">
        <v>0.001997</v>
      </c>
      <c s="21" r="S530"/>
      <c s="24" r="T530"/>
    </row>
    <row r="531">
      <c s="27" r="A531">
        <v>7</v>
      </c>
      <c s="27" r="B531">
        <v>2</v>
      </c>
      <c s="8" r="C531">
        <v>36</v>
      </c>
      <c s="21" r="D531">
        <v>25</v>
      </c>
      <c s="14" r="E531">
        <f>((1/(INDEX(E0!J$14:J$62,C531,1)-INDEX(E0!J$14:J$62,D531,1))))*100000000</f>
        <v>1146.00045840018</v>
      </c>
      <c s="26" r="F531"/>
      <c s="26" r="G531"/>
      <c s="26" r="H531"/>
      <c s="26" r="I531"/>
      <c s="26" r="J531"/>
      <c s="29" r="K531">
        <v>252000000</v>
      </c>
      <c t="s" s="29" r="L531">
        <v>77</v>
      </c>
      <c t="s" s="29" r="M531">
        <v>77</v>
      </c>
      <c s="29" r="N531">
        <v>0.02366</v>
      </c>
      <c s="29" r="O531">
        <v>257800000</v>
      </c>
      <c s="26" r="P531"/>
      <c s="8" r="Q531"/>
      <c s="29" r="R531">
        <v>0.02418</v>
      </c>
      <c s="21" r="S531"/>
      <c s="24" r="T531"/>
    </row>
    <row r="532">
      <c s="27" r="A532">
        <v>7</v>
      </c>
      <c s="27" r="B532">
        <v>2</v>
      </c>
      <c s="8" r="C532">
        <v>36</v>
      </c>
      <c s="21" r="D532">
        <v>26</v>
      </c>
      <c s="14" r="E532">
        <f>((1/(INDEX(E0!J$14:J$62,C532,1)-INDEX(E0!J$14:J$62,D532,1))))*100000000</f>
        <v>1146.13180515759</v>
      </c>
      <c s="26" r="F532"/>
      <c s="26" r="G532"/>
      <c s="26" r="H532"/>
      <c s="26" r="I532"/>
      <c s="26" r="J532"/>
      <c s="29" r="K532">
        <v>181700</v>
      </c>
      <c t="s" s="29" r="L532">
        <v>77</v>
      </c>
      <c t="s" s="29" r="M532">
        <v>77</v>
      </c>
      <c s="29" r="N532">
        <v>0.003996</v>
      </c>
      <c s="29" r="O532">
        <v>241600</v>
      </c>
      <c s="26" r="P532"/>
      <c s="8" r="Q532"/>
      <c s="29" r="R532">
        <v>0.004076</v>
      </c>
      <c s="21" r="S532"/>
      <c s="24" r="T532"/>
    </row>
    <row r="533">
      <c s="27" r="A533">
        <v>7</v>
      </c>
      <c s="27" r="B533">
        <v>2</v>
      </c>
      <c s="8" r="C533">
        <v>36</v>
      </c>
      <c s="21" r="D533">
        <v>27</v>
      </c>
      <c s="14" r="E533">
        <f>((1/(INDEX(E0!J$14:J$62,C533,1)-INDEX(E0!J$14:J$62,D533,1))))*100000000</f>
        <v>23.2932999152124</v>
      </c>
      <c s="26" r="F533"/>
      <c s="26" r="G533"/>
      <c s="26" r="H533"/>
      <c s="26" r="I533"/>
      <c s="26" r="J533"/>
      <c t="s" s="29" r="K533">
        <v>77</v>
      </c>
      <c s="29" r="L533">
        <v>67.44</v>
      </c>
      <c s="29" r="M533">
        <v>0.00000002574</v>
      </c>
      <c t="s" s="29" r="N533">
        <v>77</v>
      </c>
      <c s="26" r="O533"/>
      <c s="29" r="P533">
        <v>68.12</v>
      </c>
      <c s="29" r="Q533">
        <v>0.00000003035</v>
      </c>
      <c s="8" r="R533"/>
      <c s="21" r="S533"/>
      <c s="24" r="T533"/>
    </row>
    <row r="534">
      <c s="27" r="A534">
        <v>7</v>
      </c>
      <c s="27" r="B534">
        <v>2</v>
      </c>
      <c s="8" r="C534">
        <v>36</v>
      </c>
      <c s="21" r="D534">
        <v>28</v>
      </c>
      <c s="14" r="E534">
        <f>((1/(INDEX(E0!J$14:J$62,C534,1)-INDEX(E0!J$14:J$62,D534,1))))*100000000</f>
        <v>23.2932999152124</v>
      </c>
      <c s="26" r="F534"/>
      <c s="26" r="G534"/>
      <c s="26" r="H534"/>
      <c s="26" r="I534"/>
      <c s="26" r="J534"/>
      <c t="s" s="29" r="K534">
        <v>77</v>
      </c>
      <c s="29" r="L534">
        <v>298.6</v>
      </c>
      <c s="29" r="M534">
        <v>0.000000000115</v>
      </c>
      <c t="s" s="29" r="N534">
        <v>77</v>
      </c>
      <c s="26" r="O534"/>
      <c s="29" r="P534">
        <v>295.6</v>
      </c>
      <c s="29" r="Q534">
        <v>0.000000000006522</v>
      </c>
      <c s="8" r="R534"/>
      <c s="21" r="S534"/>
      <c s="24" r="T534"/>
    </row>
    <row r="535">
      <c s="27" r="A535">
        <v>7</v>
      </c>
      <c s="27" r="B535">
        <v>2</v>
      </c>
      <c s="8" r="C535">
        <v>36</v>
      </c>
      <c s="21" r="D535">
        <v>29</v>
      </c>
      <c s="14" r="E535">
        <f>((1/(INDEX(E0!J$14:J$62,C535,1)-INDEX(E0!J$14:J$62,D535,1))))*100000000</f>
        <v>23.2932999152124</v>
      </c>
      <c s="26" r="F535"/>
      <c s="26" r="G535"/>
      <c s="26" r="H535"/>
      <c s="26" r="I535"/>
      <c s="26" r="J535"/>
      <c t="s" s="29" r="K535">
        <v>77</v>
      </c>
      <c s="29" r="L535">
        <v>1820</v>
      </c>
      <c t="s" s="29" r="M535">
        <v>77</v>
      </c>
      <c t="s" s="29" r="N535">
        <v>77</v>
      </c>
      <c s="26" r="O535"/>
      <c s="26" r="P535"/>
      <c s="8" r="Q535"/>
      <c s="8" r="R535"/>
      <c s="21" r="S535"/>
      <c s="24" r="T535"/>
    </row>
    <row r="536">
      <c s="27" r="A536">
        <v>7</v>
      </c>
      <c s="27" r="B536">
        <v>2</v>
      </c>
      <c s="8" r="C536">
        <v>36</v>
      </c>
      <c s="21" r="D536">
        <v>30</v>
      </c>
      <c s="14" r="E536">
        <f>((1/(INDEX(E0!J$14:J$62,C536,1)-INDEX(E0!J$14:J$62,D536,1))))*100000000</f>
        <v>23.2932999152124</v>
      </c>
      <c s="26" r="F536"/>
      <c s="26" r="G536"/>
      <c s="26" r="H536"/>
      <c s="26" r="I536"/>
      <c s="26" r="J536"/>
      <c t="s" s="29" r="K536">
        <v>77</v>
      </c>
      <c s="29" r="L536">
        <v>173.3</v>
      </c>
      <c s="29" r="M536">
        <v>0.000000002886</v>
      </c>
      <c t="s" s="29" r="N536">
        <v>77</v>
      </c>
      <c s="26" r="O536"/>
      <c s="29" r="P536">
        <v>181.2</v>
      </c>
      <c s="29" r="Q536">
        <v>0.000000003254</v>
      </c>
      <c s="8" r="R536"/>
      <c s="21" r="S536"/>
      <c s="24" r="T536"/>
    </row>
    <row r="537">
      <c s="27" r="A537">
        <v>7</v>
      </c>
      <c s="27" r="B537">
        <v>2</v>
      </c>
      <c s="8" r="C537">
        <v>36</v>
      </c>
      <c s="21" r="D537">
        <v>31</v>
      </c>
      <c s="14" r="E537">
        <f>((1/(INDEX(E0!J$14:J$62,C537,1)-INDEX(E0!J$14:J$62,D537,1))))*100000000</f>
        <v>1159.15150110119</v>
      </c>
      <c s="26" r="F537"/>
      <c s="26" r="G537"/>
      <c s="26" r="H537"/>
      <c s="26" r="I537"/>
      <c s="26" r="J537"/>
      <c t="s" s="29" r="K537">
        <v>77</v>
      </c>
      <c s="29" r="L537">
        <v>0.6719</v>
      </c>
      <c s="29" r="M537">
        <v>0.0003784</v>
      </c>
      <c t="s" s="29" r="N537">
        <v>77</v>
      </c>
      <c s="26" r="O537"/>
      <c s="29" r="P537">
        <v>0.7592</v>
      </c>
      <c s="29" r="Q537">
        <v>0.0004174</v>
      </c>
      <c s="8" r="R537"/>
      <c s="21" r="S537"/>
      <c s="24" r="T537"/>
    </row>
    <row r="538">
      <c s="27" r="A538">
        <v>7</v>
      </c>
      <c s="27" r="B538">
        <v>2</v>
      </c>
      <c s="8" r="C538">
        <v>36</v>
      </c>
      <c s="21" r="D538">
        <v>32</v>
      </c>
      <c s="14" r="E538">
        <f>((1/(INDEX(E0!J$14:J$62,C538,1)-INDEX(E0!J$14:J$62,D538,1))))*100000000</f>
        <v>34129.6928327645</v>
      </c>
      <c s="26" r="F538"/>
      <c s="26" r="G538"/>
      <c s="26" r="H538"/>
      <c s="26" r="I538"/>
      <c s="26" r="J538"/>
      <c s="29" r="K538">
        <v>654700</v>
      </c>
      <c t="s" s="29" r="L538">
        <v>77</v>
      </c>
      <c t="s" s="29" r="M538">
        <v>77</v>
      </c>
      <c s="29" r="N538">
        <v>0.00000003824</v>
      </c>
      <c s="29" r="O538">
        <v>632700</v>
      </c>
      <c s="26" r="P538"/>
      <c s="8" r="Q538"/>
      <c s="29" r="R538">
        <v>0.00000003649</v>
      </c>
      <c s="21" r="S538"/>
      <c s="24" r="T538"/>
    </row>
    <row r="539">
      <c s="27" r="A539">
        <v>7</v>
      </c>
      <c s="27" r="B539">
        <v>2</v>
      </c>
      <c s="8" r="C539">
        <v>36</v>
      </c>
      <c s="21" r="D539">
        <v>34</v>
      </c>
      <c s="14" r="E539"/>
      <c s="26" r="F539"/>
      <c s="26" r="G539"/>
      <c s="26" r="H539"/>
      <c s="26" r="I539"/>
      <c s="26" r="J539"/>
      <c t="s" s="29" r="K539">
        <v>77</v>
      </c>
      <c s="29" r="L539">
        <v>0.000000000000055</v>
      </c>
      <c t="s" s="29" r="M539">
        <v>77</v>
      </c>
      <c t="s" s="29" r="N539">
        <v>77</v>
      </c>
      <c s="26" r="O539"/>
      <c s="26" r="P539"/>
      <c s="8" r="Q539"/>
      <c s="8" r="R539"/>
      <c s="21" r="S539"/>
      <c s="24" r="T539"/>
    </row>
    <row r="540">
      <c s="27" r="A540">
        <v>7</v>
      </c>
      <c s="27" r="B540">
        <v>2</v>
      </c>
      <c s="8" r="C540">
        <v>36</v>
      </c>
      <c s="21" r="D540">
        <v>35</v>
      </c>
      <c s="14" r="E540"/>
      <c s="26" r="F540"/>
      <c s="26" r="G540"/>
      <c s="26" r="H540"/>
      <c s="26" r="I540"/>
      <c s="26" r="J540"/>
      <c t="s" s="29" r="K540">
        <v>77</v>
      </c>
      <c s="29" r="L540">
        <v>0.000000000000074</v>
      </c>
      <c s="29" r="M540">
        <v>0.0000000848</v>
      </c>
      <c t="s" s="29" r="N540">
        <v>77</v>
      </c>
      <c s="26" r="O540"/>
      <c s="26" r="P540"/>
      <c s="26" r="Q540"/>
      <c s="8" r="R540"/>
      <c s="21" r="S540"/>
      <c s="24" r="T540"/>
    </row>
    <row r="541">
      <c s="27" r="A541">
        <v>7</v>
      </c>
      <c s="27" r="B541">
        <v>2</v>
      </c>
      <c s="8" r="C541">
        <v>37</v>
      </c>
      <c s="21" r="D541">
        <v>1</v>
      </c>
      <c s="14" r="E541">
        <f>((1/(INDEX(E0!J$14:J$62,C541,1)-INDEX(E0!J$14:J$62,D541,1))))*100000000</f>
        <v>23.2852183105643</v>
      </c>
      <c s="26" r="F541"/>
      <c s="26" r="G541"/>
      <c s="26" r="H541"/>
      <c s="26" r="I541"/>
      <c s="26" r="J541"/>
      <c t="s" s="29" r="K541">
        <v>77</v>
      </c>
      <c t="s" s="29" r="L541">
        <v>77</v>
      </c>
      <c s="29" r="M541">
        <v>41.95</v>
      </c>
      <c t="s" s="29" r="N541">
        <v>77</v>
      </c>
      <c s="8" r="O541"/>
      <c s="8" r="P541"/>
      <c s="29" r="Q541">
        <v>0.3658</v>
      </c>
      <c s="8" r="R541"/>
      <c s="21" r="S541"/>
      <c s="24" r="T541"/>
    </row>
    <row r="542">
      <c s="27" r="A542">
        <v>7</v>
      </c>
      <c s="27" r="B542">
        <v>2</v>
      </c>
      <c s="8" r="C542">
        <v>37</v>
      </c>
      <c s="21" r="D542">
        <v>2</v>
      </c>
      <c s="14" r="E542">
        <f>((1/(INDEX(E0!J$14:J$62,C542,1)-INDEX(E0!J$14:J$62,D542,1))))*100000000</f>
        <v>110.049742483603</v>
      </c>
      <c s="26" r="F542"/>
      <c s="26" r="G542"/>
      <c s="26" r="H542"/>
      <c s="26" r="I542"/>
      <c s="26" r="J542"/>
      <c t="s" s="29" r="K542">
        <v>77</v>
      </c>
      <c s="29" r="L542">
        <v>42470</v>
      </c>
      <c s="29" r="M542">
        <v>0.007198</v>
      </c>
      <c t="s" s="29" r="N542">
        <v>77</v>
      </c>
      <c s="8" r="O542"/>
      <c s="29" r="P542">
        <v>166500</v>
      </c>
      <c s="29" r="Q542">
        <v>0.007584</v>
      </c>
      <c s="8" r="R542"/>
      <c s="21" r="S542"/>
      <c s="24" r="T542"/>
    </row>
    <row r="543">
      <c s="27" r="A543">
        <v>7</v>
      </c>
      <c s="27" r="B543">
        <v>2</v>
      </c>
      <c s="8" r="C543">
        <v>37</v>
      </c>
      <c s="21" r="D543">
        <v>3</v>
      </c>
      <c s="14" r="E543">
        <f>((1/(INDEX(E0!J$14:J$62,C543,1)-INDEX(E0!J$14:J$62,D543,1))))*100000000</f>
        <v>116.786138886748</v>
      </c>
      <c s="26" r="F543"/>
      <c s="29" r="G543">
        <v>7460000000</v>
      </c>
      <c s="26" r="H543"/>
      <c s="26" r="I543"/>
      <c s="26" r="J543"/>
      <c s="29" r="K543">
        <v>7116000000</v>
      </c>
      <c t="s" s="29" r="L543">
        <v>77</v>
      </c>
      <c t="s" s="29" r="M543">
        <v>77</v>
      </c>
      <c t="s" s="29" r="N543">
        <v>77</v>
      </c>
      <c s="29" r="O543">
        <v>7456000000</v>
      </c>
      <c s="8" r="P543"/>
      <c s="26" r="Q543"/>
      <c s="8" r="R543"/>
      <c s="21" r="S543"/>
      <c s="24" r="T543"/>
    </row>
    <row r="544">
      <c s="27" r="A544">
        <v>7</v>
      </c>
      <c s="27" r="B544">
        <v>2</v>
      </c>
      <c s="8" r="C544">
        <v>37</v>
      </c>
      <c s="21" r="D544">
        <v>4</v>
      </c>
      <c s="14" r="E544">
        <f>((1/(INDEX(E0!J$14:J$62,C544,1)-INDEX(E0!J$14:J$62,D544,1))))*100000000</f>
        <v>116.788321167883</v>
      </c>
      <c s="26" r="F544"/>
      <c s="29" r="G544">
        <v>5594000000</v>
      </c>
      <c s="26" r="H544"/>
      <c s="26" r="I544"/>
      <c s="26" r="J544"/>
      <c s="29" r="K544">
        <v>5333000000</v>
      </c>
      <c t="s" s="29" r="L544">
        <v>77</v>
      </c>
      <c t="s" s="29" r="M544">
        <v>77</v>
      </c>
      <c s="29" r="N544">
        <v>2.321</v>
      </c>
      <c s="29" r="O544">
        <v>5592000000</v>
      </c>
      <c s="8" r="P544"/>
      <c s="26" r="Q544"/>
      <c s="29" r="R544">
        <v>2.477</v>
      </c>
      <c s="21" r="S544"/>
      <c s="24" r="T544"/>
    </row>
    <row r="545">
      <c s="27" r="A545">
        <v>7</v>
      </c>
      <c s="27" r="B545">
        <v>2</v>
      </c>
      <c s="8" r="C545">
        <v>37</v>
      </c>
      <c s="21" r="D545">
        <v>5</v>
      </c>
      <c s="14" r="E545">
        <f>((1/(INDEX(E0!J$14:J$62,C545,1)-INDEX(E0!J$14:J$62,D545,1))))*100000000</f>
        <v>116.827889153699</v>
      </c>
      <c s="26" r="F545"/>
      <c s="29" r="G545">
        <v>372600000</v>
      </c>
      <c s="26" r="H545"/>
      <c s="26" r="I545"/>
      <c s="26" r="J545"/>
      <c s="29" r="K545">
        <v>355200000</v>
      </c>
      <c t="s" s="29" r="L545">
        <v>77</v>
      </c>
      <c t="s" s="29" r="M545">
        <v>77</v>
      </c>
      <c s="29" r="N545">
        <v>0.000000005374</v>
      </c>
      <c s="29" r="O545">
        <v>372300000</v>
      </c>
      <c s="8" r="P545"/>
      <c s="26" r="Q545"/>
      <c s="29" r="R545">
        <v>0.0000402</v>
      </c>
      <c s="21" r="S545"/>
      <c s="24" r="T545"/>
    </row>
    <row r="546">
      <c s="27" r="A546">
        <v>7</v>
      </c>
      <c s="27" r="B546">
        <v>2</v>
      </c>
      <c s="8" r="C546">
        <v>37</v>
      </c>
      <c s="21" r="D546">
        <v>6</v>
      </c>
      <c s="14" r="E546">
        <f>((1/(INDEX(E0!J$14:J$62,C546,1)-INDEX(E0!J$14:J$62,D546,1))))*100000000</f>
        <v>116.918587249327</v>
      </c>
      <c s="26" r="F546"/>
      <c s="26" r="G546"/>
      <c s="26" r="H546"/>
      <c s="26" r="I546"/>
      <c s="26" r="J546"/>
      <c t="s" s="29" r="K546">
        <v>77</v>
      </c>
      <c t="s" s="29" r="L546">
        <v>77</v>
      </c>
      <c s="29" r="M546">
        <v>0.00007557</v>
      </c>
      <c t="s" s="29" r="N546">
        <v>77</v>
      </c>
      <c s="8" r="O546"/>
      <c s="8" r="P546"/>
      <c s="29" r="Q546">
        <v>0.002724</v>
      </c>
      <c s="8" r="R546"/>
      <c s="21" r="S546"/>
      <c s="24" r="T546"/>
    </row>
    <row r="547">
      <c s="27" r="A547">
        <v>7</v>
      </c>
      <c s="27" r="B547">
        <v>2</v>
      </c>
      <c s="8" r="C547">
        <v>37</v>
      </c>
      <c s="21" r="D547">
        <v>7</v>
      </c>
      <c s="14" r="E547">
        <f>((1/(INDEX(E0!J$14:J$62,C547,1)-INDEX(E0!J$14:J$62,D547,1))))*100000000</f>
        <v>121.835327371525</v>
      </c>
      <c s="26" r="F547"/>
      <c s="26" r="G547"/>
      <c s="26" r="H547"/>
      <c s="26" r="I547"/>
      <c s="26" r="J547"/>
      <c s="29" r="K547">
        <v>312400</v>
      </c>
      <c t="s" s="29" r="L547">
        <v>77</v>
      </c>
      <c t="s" s="29" r="M547">
        <v>77</v>
      </c>
      <c s="29" r="N547">
        <v>1.066</v>
      </c>
      <c s="29" r="O547">
        <v>340500</v>
      </c>
      <c s="26" r="P547"/>
      <c s="26" r="Q547"/>
      <c s="29" r="R547">
        <v>0.9495</v>
      </c>
      <c s="21" r="S547"/>
      <c s="24" r="T547"/>
    </row>
    <row r="548">
      <c s="27" r="A548">
        <v>7</v>
      </c>
      <c s="27" r="B548">
        <v>2</v>
      </c>
      <c s="8" r="C548">
        <v>37</v>
      </c>
      <c s="21" r="D548">
        <v>8</v>
      </c>
      <c s="14" r="E548">
        <f>((1/(INDEX(E0!J$14:J$62,C548,1)-INDEX(E0!J$14:J$62,D548,1))))*100000000</f>
        <v>330.34917908229</v>
      </c>
      <c s="26" r="F548"/>
      <c s="26" r="G548"/>
      <c s="26" r="H548"/>
      <c s="26" r="I548"/>
      <c s="26" r="J548"/>
      <c t="s" s="29" r="K548">
        <v>77</v>
      </c>
      <c s="29" r="L548">
        <v>71820</v>
      </c>
      <c s="29" r="M548">
        <v>0.0002193</v>
      </c>
      <c t="s" s="29" r="N548">
        <v>77</v>
      </c>
      <c s="26" r="O548"/>
      <c s="29" r="P548">
        <v>81610</v>
      </c>
      <c s="29" r="Q548">
        <v>0.000248</v>
      </c>
      <c s="8" r="R548"/>
      <c s="21" r="S548"/>
      <c s="24" r="T548"/>
    </row>
    <row r="549">
      <c s="27" r="A549">
        <v>7</v>
      </c>
      <c s="27" r="B549">
        <v>2</v>
      </c>
      <c s="8" r="C549">
        <v>37</v>
      </c>
      <c s="21" r="D549">
        <v>9</v>
      </c>
      <c s="14" r="E549">
        <f>((1/(INDEX(E0!J$14:J$62,C549,1)-INDEX(E0!J$14:J$62,D549,1))))*100000000</f>
        <v>346.536368991926</v>
      </c>
      <c s="26" r="F549"/>
      <c s="26" r="G549"/>
      <c s="26" r="H549"/>
      <c s="26" r="I549"/>
      <c s="26" r="J549"/>
      <c t="s" s="29" r="K549">
        <v>77</v>
      </c>
      <c t="s" s="29" r="L549">
        <v>77</v>
      </c>
      <c s="29" r="M549">
        <v>0.00002067</v>
      </c>
      <c t="s" s="29" r="N549">
        <v>77</v>
      </c>
      <c s="26" r="O549"/>
      <c s="26" r="P549"/>
      <c s="29" r="Q549">
        <v>0.00004852</v>
      </c>
      <c s="8" r="R549"/>
      <c s="21" r="S549"/>
      <c s="24" r="T549"/>
    </row>
    <row r="550">
      <c s="27" r="A550">
        <v>7</v>
      </c>
      <c s="27" r="B550">
        <v>2</v>
      </c>
      <c s="8" r="C550">
        <v>37</v>
      </c>
      <c s="21" r="D550">
        <v>10</v>
      </c>
      <c s="14" r="E550">
        <f>((1/(INDEX(E0!J$14:J$62,C550,1)-INDEX(E0!J$14:J$62,D550,1))))*100000000</f>
        <v>346.728615512638</v>
      </c>
      <c s="26" r="F550"/>
      <c s="26" r="G550"/>
      <c s="26" r="H550"/>
      <c s="26" r="I550"/>
      <c s="26" r="J550"/>
      <c s="29" r="K550">
        <v>2434000000</v>
      </c>
      <c t="s" s="29" r="L550">
        <v>77</v>
      </c>
      <c t="s" s="29" r="M550">
        <v>77</v>
      </c>
      <c t="s" s="29" r="N550">
        <v>77</v>
      </c>
      <c s="29" r="O550">
        <v>2488000000</v>
      </c>
      <c s="26" r="P550"/>
      <c s="26" r="Q550"/>
      <c s="8" r="R550"/>
      <c s="21" r="S550"/>
      <c s="24" r="T550"/>
    </row>
    <row r="551">
      <c s="27" r="A551">
        <v>7</v>
      </c>
      <c s="27" r="B551">
        <v>2</v>
      </c>
      <c s="8" r="C551">
        <v>37</v>
      </c>
      <c s="21" r="D551">
        <v>11</v>
      </c>
      <c s="14" r="E551">
        <f>((1/(INDEX(E0!J$14:J$62,C551,1)-INDEX(E0!J$14:J$62,D551,1))))*100000000</f>
        <v>346.728615512638</v>
      </c>
      <c s="26" r="F551"/>
      <c s="26" r="G551"/>
      <c s="26" r="H551"/>
      <c s="26" r="I551"/>
      <c s="26" r="J551"/>
      <c s="29" r="K551">
        <v>1825000000</v>
      </c>
      <c t="s" s="29" r="L551">
        <v>77</v>
      </c>
      <c t="s" s="29" r="M551">
        <v>77</v>
      </c>
      <c s="29" r="N551">
        <v>0.09036</v>
      </c>
      <c s="29" r="O551">
        <v>1866000000</v>
      </c>
      <c s="26" r="P551"/>
      <c s="26" r="Q551"/>
      <c s="29" r="R551">
        <v>0.09269</v>
      </c>
      <c s="21" r="S551"/>
      <c s="24" r="T551"/>
    </row>
    <row r="552">
      <c s="27" r="A552">
        <v>7</v>
      </c>
      <c s="27" r="B552">
        <v>2</v>
      </c>
      <c s="8" r="C552">
        <v>37</v>
      </c>
      <c s="21" r="D552">
        <v>12</v>
      </c>
      <c s="14" r="E552">
        <f>((1/(INDEX(E0!J$14:J$62,C552,1)-INDEX(E0!J$14:J$62,D552,1))))*100000000</f>
        <v>346.728615512638</v>
      </c>
      <c s="26" r="F552"/>
      <c s="26" r="G552"/>
      <c s="26" r="H552"/>
      <c s="26" r="I552"/>
      <c s="26" r="J552"/>
      <c s="29" r="K552">
        <v>121600000</v>
      </c>
      <c t="s" s="29" r="L552">
        <v>77</v>
      </c>
      <c t="s" s="29" r="M552">
        <v>77</v>
      </c>
      <c s="29" r="N552">
        <v>0.000000006015</v>
      </c>
      <c s="29" r="O552">
        <v>124300000</v>
      </c>
      <c s="26" r="P552"/>
      <c s="26" r="Q552"/>
      <c s="29" r="R552">
        <v>0.0000000001691</v>
      </c>
      <c s="21" r="S552"/>
      <c s="24" r="T552"/>
    </row>
    <row r="553">
      <c s="27" r="A553">
        <v>7</v>
      </c>
      <c s="27" r="B553">
        <v>2</v>
      </c>
      <c s="8" r="C553">
        <v>37</v>
      </c>
      <c s="21" r="D553">
        <v>13</v>
      </c>
      <c s="14" r="E553">
        <f>((1/(INDEX(E0!J$14:J$62,C553,1)-INDEX(E0!J$14:J$62,D553,1))))*100000000</f>
        <v>355.732631354274</v>
      </c>
      <c s="26" r="F553"/>
      <c s="26" r="G553"/>
      <c s="26" r="H553"/>
      <c s="26" r="I553"/>
      <c s="26" r="J553"/>
      <c t="s" s="29" r="K553">
        <v>77</v>
      </c>
      <c s="29" r="L553">
        <v>9263</v>
      </c>
      <c s="29" r="M553">
        <v>0.0009542</v>
      </c>
      <c t="s" s="29" r="N553">
        <v>77</v>
      </c>
      <c s="26" r="O553"/>
      <c s="29" r="P553">
        <v>9362</v>
      </c>
      <c s="29" r="Q553">
        <v>0.001079</v>
      </c>
      <c s="8" r="R553"/>
      <c s="21" r="S553"/>
      <c s="24" r="T553"/>
    </row>
    <row r="554">
      <c s="27" r="A554">
        <v>7</v>
      </c>
      <c s="27" r="B554">
        <v>2</v>
      </c>
      <c s="8" r="C554">
        <v>37</v>
      </c>
      <c s="21" r="D554">
        <v>14</v>
      </c>
      <c s="14" r="E554">
        <f>((1/(INDEX(E0!J$14:J$62,C554,1)-INDEX(E0!J$14:J$62,D554,1))))*100000000</f>
        <v>355.732631354274</v>
      </c>
      <c s="26" r="F554"/>
      <c s="26" r="G554"/>
      <c s="26" r="H554"/>
      <c s="26" r="I554"/>
      <c s="26" r="J554"/>
      <c t="s" s="29" r="K554">
        <v>77</v>
      </c>
      <c s="29" r="L554">
        <v>15340</v>
      </c>
      <c s="29" r="M554">
        <v>0.00000006764</v>
      </c>
      <c t="s" s="29" r="N554">
        <v>77</v>
      </c>
      <c s="26" r="O554"/>
      <c s="29" r="P554">
        <v>15480</v>
      </c>
      <c s="29" r="Q554">
        <v>0.00000751</v>
      </c>
      <c s="8" r="R554"/>
      <c s="21" r="S554"/>
      <c s="24" r="T554"/>
    </row>
    <row r="555">
      <c s="27" r="A555">
        <v>7</v>
      </c>
      <c s="27" r="B555">
        <v>2</v>
      </c>
      <c s="8" r="C555">
        <v>37</v>
      </c>
      <c s="21" r="D555">
        <v>15</v>
      </c>
      <c s="14" r="E555">
        <f>((1/(INDEX(E0!J$14:J$62,C555,1)-INDEX(E0!J$14:J$62,D555,1))))*100000000</f>
        <v>355.732631354274</v>
      </c>
      <c s="26" r="F555"/>
      <c s="26" r="G555"/>
      <c s="26" r="H555"/>
      <c s="26" r="I555"/>
      <c s="26" r="J555"/>
      <c t="s" s="29" r="K555">
        <v>77</v>
      </c>
      <c s="29" r="L555">
        <v>1762</v>
      </c>
      <c t="s" s="29" r="M555">
        <v>77</v>
      </c>
      <c t="s" s="29" r="N555">
        <v>77</v>
      </c>
      <c s="26" r="O555"/>
      <c s="29" r="P555">
        <v>1783</v>
      </c>
      <c s="26" r="Q555"/>
      <c s="8" r="R555"/>
      <c s="21" r="S555"/>
      <c s="24" r="T555"/>
    </row>
    <row r="556">
      <c s="27" r="A556">
        <v>7</v>
      </c>
      <c s="27" r="B556">
        <v>2</v>
      </c>
      <c s="8" r="C556">
        <v>37</v>
      </c>
      <c s="21" r="D556">
        <v>16</v>
      </c>
      <c s="14" r="E556">
        <f>((1/(INDEX(E0!J$14:J$62,C556,1)-INDEX(E0!J$14:J$62,D556,1))))*100000000</f>
        <v>356.125356125356</v>
      </c>
      <c s="26" r="F556"/>
      <c s="26" r="G556"/>
      <c s="26" r="H556"/>
      <c s="26" r="I556"/>
      <c s="26" r="J556"/>
      <c t="s" s="29" r="K556">
        <v>77</v>
      </c>
      <c s="29" r="L556">
        <v>102.4</v>
      </c>
      <c s="29" r="M556">
        <v>0.003294</v>
      </c>
      <c t="s" s="29" r="N556">
        <v>77</v>
      </c>
      <c s="26" r="O556"/>
      <c s="29" r="P556">
        <v>133.7</v>
      </c>
      <c s="29" r="Q556">
        <v>0.003183</v>
      </c>
      <c s="8" r="R556"/>
      <c s="21" r="S556"/>
      <c s="24" r="T556"/>
    </row>
    <row r="557">
      <c s="27" r="A557">
        <v>7</v>
      </c>
      <c s="27" r="B557">
        <v>2</v>
      </c>
      <c s="8" r="C557">
        <v>37</v>
      </c>
      <c s="21" r="D557">
        <v>17</v>
      </c>
      <c s="14" r="E557">
        <f>((1/(INDEX(E0!J$14:J$62,C557,1)-INDEX(E0!J$14:J$62,D557,1))))*100000000</f>
        <v>359.47947372205</v>
      </c>
      <c s="26" r="F557"/>
      <c s="26" r="G557"/>
      <c s="26" r="H557"/>
      <c s="26" r="I557"/>
      <c s="26" r="J557"/>
      <c s="29" r="K557">
        <v>127500</v>
      </c>
      <c t="s" s="29" r="L557">
        <v>77</v>
      </c>
      <c t="s" s="29" r="M557">
        <v>77</v>
      </c>
      <c s="29" r="N557">
        <v>0.04271</v>
      </c>
      <c s="29" r="O557">
        <v>139300</v>
      </c>
      <c s="26" r="P557"/>
      <c s="26" r="Q557"/>
      <c s="29" r="R557">
        <v>0.04058</v>
      </c>
      <c s="21" r="S557"/>
      <c s="24" r="T557"/>
    </row>
    <row r="558">
      <c s="27" r="A558">
        <v>7</v>
      </c>
      <c s="27" r="B558">
        <v>2</v>
      </c>
      <c s="8" r="C558">
        <v>37</v>
      </c>
      <c s="21" r="D558">
        <v>18</v>
      </c>
      <c s="14" r="E558">
        <f>((1/(INDEX(E0!J$14:J$62,C558,1)-INDEX(E0!J$14:J$62,D558,1))))*100000000</f>
        <v>1022.80863250486</v>
      </c>
      <c s="26" r="F558"/>
      <c s="26" r="G558"/>
      <c s="26" r="H558"/>
      <c s="26" r="I558"/>
      <c s="26" r="J558"/>
      <c t="s" s="29" r="K558">
        <v>77</v>
      </c>
      <c s="29" r="L558">
        <v>28970</v>
      </c>
      <c s="29" r="M558">
        <v>0.00001326</v>
      </c>
      <c t="s" s="29" r="N558">
        <v>77</v>
      </c>
      <c s="26" r="O558"/>
      <c s="29" r="P558">
        <v>29520</v>
      </c>
      <c s="29" r="Q558">
        <v>0.00001457</v>
      </c>
      <c s="8" r="R558"/>
      <c s="21" r="S558"/>
      <c s="24" r="T558"/>
    </row>
    <row r="559">
      <c s="27" r="A559">
        <v>7</v>
      </c>
      <c s="27" r="B559">
        <v>2</v>
      </c>
      <c s="8" r="C559">
        <v>37</v>
      </c>
      <c s="21" r="D559">
        <v>19</v>
      </c>
      <c s="14" r="E559">
        <f>((1/(INDEX(E0!J$14:J$62,C559,1)-INDEX(E0!J$14:J$62,D559,1))))*100000000</f>
        <v>1086.36610537751</v>
      </c>
      <c s="26" r="F559"/>
      <c s="26" r="G559"/>
      <c s="26" r="H559"/>
      <c s="26" r="I559"/>
      <c s="26" r="J559"/>
      <c t="s" s="29" r="K559">
        <v>77</v>
      </c>
      <c t="s" s="29" r="L559">
        <v>77</v>
      </c>
      <c s="29" r="M559">
        <v>0.0000003513</v>
      </c>
      <c t="s" s="29" r="N559">
        <v>77</v>
      </c>
      <c s="26" r="O559"/>
      <c s="26" r="P559"/>
      <c s="29" r="Q559">
        <v>0.0000006267</v>
      </c>
      <c s="8" r="R559"/>
      <c s="21" r="S559"/>
      <c s="24" r="T559"/>
    </row>
    <row r="560">
      <c s="27" r="A560">
        <v>7</v>
      </c>
      <c s="27" r="B560">
        <v>2</v>
      </c>
      <c s="8" r="C560">
        <v>37</v>
      </c>
      <c s="21" r="D560">
        <v>20</v>
      </c>
      <c s="14" r="E560">
        <f>((1/(INDEX(E0!J$14:J$62,C560,1)-INDEX(E0!J$14:J$62,D560,1))))*100000000</f>
        <v>1087.54758020663</v>
      </c>
      <c s="26" r="F560"/>
      <c s="26" r="G560"/>
      <c s="26" r="H560"/>
      <c s="26" r="I560"/>
      <c s="26" r="J560"/>
      <c s="29" r="K560">
        <v>1015000000</v>
      </c>
      <c t="s" s="29" r="L560">
        <v>77</v>
      </c>
      <c t="s" s="29" r="M560">
        <v>77</v>
      </c>
      <c t="s" s="29" r="N560">
        <v>77</v>
      </c>
      <c s="29" r="O560">
        <v>1022000000</v>
      </c>
      <c s="26" r="P560"/>
      <c s="8" r="Q560"/>
      <c s="8" r="R560"/>
      <c s="21" r="S560"/>
      <c s="24" r="T560"/>
    </row>
    <row r="561">
      <c s="27" r="A561">
        <v>7</v>
      </c>
      <c s="27" r="B561">
        <v>2</v>
      </c>
      <c s="8" r="C561">
        <v>37</v>
      </c>
      <c s="21" r="D561">
        <v>21</v>
      </c>
      <c s="14" r="E561">
        <f>((1/(INDEX(E0!J$14:J$62,C561,1)-INDEX(E0!J$14:J$62,D561,1))))*100000000</f>
        <v>1087.54758020663</v>
      </c>
      <c s="26" r="F561"/>
      <c s="26" r="G561"/>
      <c s="26" r="H561"/>
      <c s="26" r="I561"/>
      <c s="26" r="J561"/>
      <c s="29" r="K561">
        <v>761100000</v>
      </c>
      <c t="s" s="29" r="L561">
        <v>77</v>
      </c>
      <c t="s" s="29" r="M561">
        <v>77</v>
      </c>
      <c s="29" r="N561">
        <v>0.003829</v>
      </c>
      <c s="29" r="O561">
        <v>766700000</v>
      </c>
      <c s="26" r="P561"/>
      <c s="8" r="Q561"/>
      <c s="29" r="R561">
        <v>0.003869</v>
      </c>
      <c s="21" r="S561"/>
      <c s="24" r="T561"/>
    </row>
    <row r="562">
      <c s="27" r="A562">
        <v>7</v>
      </c>
      <c s="27" r="B562">
        <v>2</v>
      </c>
      <c s="8" r="C562">
        <v>37</v>
      </c>
      <c s="21" r="D562">
        <v>22</v>
      </c>
      <c s="14" r="E562">
        <f>((1/(INDEX(E0!J$14:J$62,C562,1)-INDEX(E0!J$14:J$62,D562,1))))*100000000</f>
        <v>1087.54758020663</v>
      </c>
      <c s="26" r="F562"/>
      <c s="26" r="G562"/>
      <c s="26" r="H562"/>
      <c s="26" r="I562"/>
      <c s="26" r="J562"/>
      <c s="29" r="K562">
        <v>50720000</v>
      </c>
      <c t="s" s="29" r="L562">
        <v>77</v>
      </c>
      <c t="s" s="29" r="M562">
        <v>77</v>
      </c>
      <c s="29" r="N562">
        <v>0.0000000004005</v>
      </c>
      <c s="29" r="O562">
        <v>51100000</v>
      </c>
      <c s="26" r="P562"/>
      <c s="8" r="Q562"/>
      <c s="29" r="R562">
        <v>0.000000000409</v>
      </c>
      <c s="21" r="S562"/>
      <c s="24" r="T562"/>
    </row>
    <row r="563">
      <c s="27" r="A563">
        <v>7</v>
      </c>
      <c s="27" r="B563">
        <v>2</v>
      </c>
      <c s="8" r="C563">
        <v>37</v>
      </c>
      <c s="21" r="D563">
        <v>23</v>
      </c>
      <c s="14" r="E563">
        <f>((1/(INDEX(E0!J$14:J$62,C563,1)-INDEX(E0!J$14:J$62,D563,1))))*100000000</f>
        <v>1126.76056338028</v>
      </c>
      <c s="26" r="F563"/>
      <c s="26" r="G563"/>
      <c s="26" r="H563"/>
      <c s="26" r="I563"/>
      <c s="26" r="J563"/>
      <c t="s" s="29" r="K563">
        <v>77</v>
      </c>
      <c s="29" r="L563">
        <v>4336</v>
      </c>
      <c s="29" r="M563">
        <v>0.00004418</v>
      </c>
      <c t="s" s="29" r="N563">
        <v>77</v>
      </c>
      <c s="26" r="O563"/>
      <c s="29" r="P563">
        <v>4344</v>
      </c>
      <c s="29" r="Q563">
        <v>0.00004988</v>
      </c>
      <c s="8" r="R563"/>
      <c s="21" r="S563"/>
      <c s="24" r="T563"/>
    </row>
    <row r="564">
      <c s="27" r="A564">
        <v>7</v>
      </c>
      <c s="27" r="B564">
        <v>2</v>
      </c>
      <c s="8" r="C564">
        <v>37</v>
      </c>
      <c s="21" r="D564">
        <v>24</v>
      </c>
      <c s="14" r="E564">
        <f>((1/(INDEX(E0!J$14:J$62,C564,1)-INDEX(E0!J$14:J$62,D564,1))))*100000000</f>
        <v>1126.76056338028</v>
      </c>
      <c s="26" r="F564"/>
      <c s="26" r="G564"/>
      <c s="26" r="H564"/>
      <c s="26" r="I564"/>
      <c s="26" r="J564"/>
      <c t="s" s="29" r="K564">
        <v>77</v>
      </c>
      <c s="29" r="L564">
        <v>7204</v>
      </c>
      <c s="29" r="M564">
        <v>0.000001718</v>
      </c>
      <c t="s" s="29" r="N564">
        <v>77</v>
      </c>
      <c s="26" r="O564"/>
      <c s="29" r="P564">
        <v>7211</v>
      </c>
      <c s="29" r="Q564">
        <v>0.0000004988</v>
      </c>
      <c s="8" r="R564"/>
      <c s="21" r="S564"/>
      <c s="24" r="T564"/>
    </row>
    <row r="565">
      <c s="27" r="A565">
        <v>7</v>
      </c>
      <c s="27" r="B565">
        <v>2</v>
      </c>
      <c s="8" r="C565">
        <v>37</v>
      </c>
      <c s="21" r="D565">
        <v>25</v>
      </c>
      <c s="14" r="E565">
        <f>((1/(INDEX(E0!J$14:J$62,C565,1)-INDEX(E0!J$14:J$62,D565,1))))*100000000</f>
        <v>1126.76056338028</v>
      </c>
      <c s="26" r="F565"/>
      <c s="26" r="G565"/>
      <c s="26" r="H565"/>
      <c s="26" r="I565"/>
      <c s="26" r="J565"/>
      <c t="s" s="29" r="K565">
        <v>77</v>
      </c>
      <c s="29" r="L565">
        <v>825.6</v>
      </c>
      <c t="s" s="29" r="M565">
        <v>77</v>
      </c>
      <c t="s" s="29" r="N565">
        <v>77</v>
      </c>
      <c s="26" r="O565"/>
      <c s="29" r="P565">
        <v>827.4</v>
      </c>
      <c s="8" r="Q565"/>
      <c s="8" r="R565"/>
      <c s="21" r="S565"/>
      <c s="24" r="T565"/>
    </row>
    <row r="566">
      <c s="27" r="A566">
        <v>7</v>
      </c>
      <c s="27" r="B566">
        <v>2</v>
      </c>
      <c s="8" r="C566">
        <v>37</v>
      </c>
      <c s="21" r="D566">
        <v>26</v>
      </c>
      <c s="14" r="E566">
        <f>((1/(INDEX(E0!J$14:J$62,C566,1)-INDEX(E0!J$14:J$62,D566,1))))*100000000</f>
        <v>1126.88753662384</v>
      </c>
      <c s="26" r="F566"/>
      <c s="26" r="G566"/>
      <c s="26" r="H566"/>
      <c s="26" r="I566"/>
      <c s="26" r="J566"/>
      <c t="s" s="29" r="K566">
        <v>77</v>
      </c>
      <c s="29" r="L566">
        <v>28.74</v>
      </c>
      <c s="29" r="M566">
        <v>0.0004235</v>
      </c>
      <c t="s" s="29" r="N566">
        <v>77</v>
      </c>
      <c s="26" r="O566"/>
      <c s="29" r="P566">
        <v>37.59</v>
      </c>
      <c s="29" r="Q566">
        <v>0.0004101</v>
      </c>
      <c s="8" r="R566"/>
      <c s="21" r="S566"/>
      <c s="24" r="T566"/>
    </row>
    <row r="567">
      <c s="27" r="A567">
        <v>7</v>
      </c>
      <c s="27" r="B567">
        <v>2</v>
      </c>
      <c s="8" r="C567">
        <v>37</v>
      </c>
      <c s="21" r="D567">
        <v>27</v>
      </c>
      <c s="14" r="E567">
        <f>((1/(INDEX(E0!J$14:J$62,C567,1)-INDEX(E0!J$14:J$62,D567,1))))*100000000</f>
        <v>23.2852183105643</v>
      </c>
      <c s="26" r="F567"/>
      <c s="26" r="G567"/>
      <c s="26" r="H567"/>
      <c s="26" r="I567"/>
      <c s="26" r="J567"/>
      <c s="29" r="K567">
        <v>66500000</v>
      </c>
      <c t="s" s="29" r="L567">
        <v>77</v>
      </c>
      <c t="s" s="29" r="M567">
        <v>77</v>
      </c>
      <c s="29" r="N567">
        <v>0.001072</v>
      </c>
      <c s="29" r="O567">
        <v>66700000</v>
      </c>
      <c s="26" r="P567"/>
      <c s="8" r="Q567"/>
      <c s="29" r="R567">
        <v>0.001075</v>
      </c>
      <c s="21" r="S567"/>
      <c s="24" r="T567"/>
    </row>
    <row r="568">
      <c s="27" r="A568">
        <v>7</v>
      </c>
      <c s="27" r="B568">
        <v>2</v>
      </c>
      <c s="8" r="C568">
        <v>37</v>
      </c>
      <c s="21" r="D568">
        <v>28</v>
      </c>
      <c s="14" r="E568">
        <f>((1/(INDEX(E0!J$14:J$62,C568,1)-INDEX(E0!J$14:J$62,D568,1))))*100000000</f>
        <v>23.2852183105643</v>
      </c>
      <c s="26" r="F568"/>
      <c s="26" r="G568"/>
      <c s="26" r="H568"/>
      <c s="26" r="I568"/>
      <c s="26" r="J568"/>
      <c t="s" s="29" r="K568">
        <v>77</v>
      </c>
      <c t="s" s="29" r="L568">
        <v>77</v>
      </c>
      <c t="s" s="29" r="M568">
        <v>77</v>
      </c>
      <c s="29" r="N568">
        <v>0.0002082</v>
      </c>
      <c s="26" r="O568"/>
      <c s="26" r="P568"/>
      <c s="8" r="Q568"/>
      <c s="29" r="R568">
        <v>0.000228</v>
      </c>
      <c s="21" r="S568"/>
      <c s="24" r="T568"/>
    </row>
    <row r="569">
      <c s="27" r="A569">
        <v>7</v>
      </c>
      <c s="27" r="B569">
        <v>2</v>
      </c>
      <c s="8" r="C569">
        <v>37</v>
      </c>
      <c s="21" r="D569">
        <v>30</v>
      </c>
      <c s="14" r="E569">
        <f>((1/(INDEX(E0!J$14:J$62,C569,1)-INDEX(E0!J$14:J$62,D569,1))))*100000000</f>
        <v>23.2852183105643</v>
      </c>
      <c s="26" r="F569"/>
      <c s="26" r="G569"/>
      <c s="26" r="H569"/>
      <c s="26" r="I569"/>
      <c s="26" r="J569"/>
      <c t="s" s="29" r="K569">
        <v>77</v>
      </c>
      <c t="s" s="29" r="L569">
        <v>77</v>
      </c>
      <c t="s" s="29" r="M569">
        <v>77</v>
      </c>
      <c s="29" r="N569">
        <v>0.002454</v>
      </c>
      <c s="26" r="O569"/>
      <c s="26" r="P569"/>
      <c s="8" r="Q569"/>
      <c s="29" r="R569">
        <v>0.002441</v>
      </c>
      <c s="21" r="S569"/>
      <c s="24" r="T569"/>
    </row>
    <row r="570">
      <c s="27" r="A570">
        <v>7</v>
      </c>
      <c s="27" r="B570">
        <v>2</v>
      </c>
      <c s="8" r="C570">
        <v>37</v>
      </c>
      <c s="21" r="D570">
        <v>31</v>
      </c>
      <c s="14" r="E570">
        <f>((1/(INDEX(E0!J$14:J$62,C570,1)-INDEX(E0!J$14:J$62,D570,1))))*100000000</f>
        <v>1139.47128532361</v>
      </c>
      <c s="26" r="F570"/>
      <c s="26" r="G570"/>
      <c s="26" r="H570"/>
      <c s="26" r="I570"/>
      <c s="26" r="J570"/>
      <c s="29" r="K570">
        <v>58700</v>
      </c>
      <c t="s" s="29" r="L570">
        <v>77</v>
      </c>
      <c t="s" s="29" r="M570">
        <v>77</v>
      </c>
      <c s="29" r="N570">
        <v>0.001846</v>
      </c>
      <c s="29" r="O570">
        <v>64890</v>
      </c>
      <c s="26" r="P570"/>
      <c s="8" r="Q570"/>
      <c s="29" r="R570">
        <v>0.001812</v>
      </c>
      <c s="21" r="S570"/>
      <c s="24" r="T570"/>
    </row>
    <row r="571">
      <c s="27" r="A571">
        <v>7</v>
      </c>
      <c s="27" r="B571">
        <v>2</v>
      </c>
      <c s="8" r="C571">
        <v>37</v>
      </c>
      <c s="21" r="D571">
        <v>32</v>
      </c>
      <c s="14" r="E571">
        <f>((1/(INDEX(E0!J$14:J$62,C571,1)-INDEX(E0!J$14:J$62,D571,1))))*100000000</f>
        <v>22624.4343891403</v>
      </c>
      <c s="26" r="F571"/>
      <c s="26" r="G571"/>
      <c s="26" r="H571"/>
      <c s="26" r="I571"/>
      <c s="26" r="J571"/>
      <c t="s" s="29" r="K571">
        <v>77</v>
      </c>
      <c s="29" r="L571">
        <v>0.05758</v>
      </c>
      <c s="29" r="M571">
        <v>0.0000001782</v>
      </c>
      <c t="s" s="29" r="N571">
        <v>77</v>
      </c>
      <c s="26" r="O571"/>
      <c s="29" r="P571">
        <v>0.05922</v>
      </c>
      <c s="29" r="Q571">
        <v>0.0000001915</v>
      </c>
      <c s="8" r="R571"/>
      <c s="21" r="S571"/>
      <c s="24" r="T571"/>
    </row>
    <row r="572">
      <c s="27" r="A572">
        <v>7</v>
      </c>
      <c s="27" r="B572">
        <v>2</v>
      </c>
      <c s="8" r="C572">
        <v>37</v>
      </c>
      <c s="21" r="D572">
        <v>33</v>
      </c>
      <c s="14" r="E572">
        <f>((1/(INDEX(E0!J$14:J$62,C572,1)-INDEX(E0!J$14:J$62,D572,1))))*100000000</f>
        <v>64516.1290322581</v>
      </c>
      <c s="26" r="F572"/>
      <c s="26" r="G572"/>
      <c s="26" r="H572"/>
      <c s="26" r="I572"/>
      <c s="26" r="J572"/>
      <c t="s" s="29" r="K572">
        <v>77</v>
      </c>
      <c t="s" s="29" r="L572">
        <v>77</v>
      </c>
      <c s="29" r="M572">
        <v>0.000000000000691</v>
      </c>
      <c t="s" s="29" r="N572">
        <v>77</v>
      </c>
      <c s="26" r="O572"/>
      <c s="26" r="P572"/>
      <c s="29" r="Q572">
        <v>0.000000000003097</v>
      </c>
      <c s="8" r="R572"/>
      <c s="21" r="S572"/>
      <c s="24" r="T572"/>
    </row>
    <row r="573">
      <c s="27" r="A573">
        <v>7</v>
      </c>
      <c s="27" r="B573">
        <v>2</v>
      </c>
      <c s="8" r="C573">
        <v>37</v>
      </c>
      <c s="21" r="D573">
        <v>34</v>
      </c>
      <c s="14" r="E573">
        <f>((1/(INDEX(E0!J$14:J$62,C573,1)-INDEX(E0!J$14:J$62,D573,1))))*100000000</f>
        <v>67114.0939597316</v>
      </c>
      <c s="26" r="F573"/>
      <c s="26" r="G573"/>
      <c s="26" r="H573"/>
      <c s="26" r="I573"/>
      <c s="26" r="J573"/>
      <c s="29" r="K573">
        <v>48240</v>
      </c>
      <c t="s" s="29" r="L573">
        <v>77</v>
      </c>
      <c t="s" s="29" r="M573">
        <v>77</v>
      </c>
      <c t="s" s="29" r="N573">
        <v>77</v>
      </c>
      <c s="29" r="O573">
        <v>54330</v>
      </c>
      <c s="26" r="P573"/>
      <c s="8" r="Q573"/>
      <c s="8" r="R573"/>
      <c s="21" r="S573"/>
      <c s="24" r="T573"/>
    </row>
    <row r="574">
      <c s="27" r="A574">
        <v>7</v>
      </c>
      <c s="27" r="B574">
        <v>2</v>
      </c>
      <c s="8" r="C574">
        <v>37</v>
      </c>
      <c s="21" r="D574">
        <v>35</v>
      </c>
      <c s="14" r="E574">
        <f>((1/(INDEX(E0!J$14:J$62,C574,1)-INDEX(E0!J$14:J$62,D574,1))))*100000000</f>
        <v>67114.0939597316</v>
      </c>
      <c s="26" r="F574"/>
      <c s="26" r="G574"/>
      <c s="26" r="H574"/>
      <c s="26" r="I574"/>
      <c s="26" r="J574"/>
      <c s="29" r="K574">
        <v>36060</v>
      </c>
      <c t="s" s="29" r="L574">
        <v>77</v>
      </c>
      <c t="s" s="29" r="M574">
        <v>77</v>
      </c>
      <c s="29" r="N574">
        <v>0.0000000000469</v>
      </c>
      <c s="29" r="O574">
        <v>40420</v>
      </c>
      <c s="26" r="P574"/>
      <c s="8" r="Q574"/>
      <c s="29" r="R574">
        <v>0.00000000005698</v>
      </c>
      <c s="21" r="S574"/>
      <c s="24" r="T574"/>
    </row>
    <row r="575">
      <c s="27" r="A575">
        <v>7</v>
      </c>
      <c s="27" r="B575">
        <v>2</v>
      </c>
      <c s="8" r="C575">
        <v>37</v>
      </c>
      <c s="21" r="D575">
        <v>36</v>
      </c>
      <c s="14" r="E575">
        <f>((1/(INDEX(E0!J$14:J$62,C575,1)-INDEX(E0!J$14:J$62,D575,1))))*100000000</f>
        <v>67114.0939597316</v>
      </c>
      <c s="26" r="F575"/>
      <c s="26" r="G575"/>
      <c s="26" r="H575"/>
      <c s="26" r="I575"/>
      <c s="26" r="J575"/>
      <c s="29" r="K575">
        <v>2310</v>
      </c>
      <c t="s" s="29" r="L575">
        <v>77</v>
      </c>
      <c t="s" s="29" r="M575">
        <v>77</v>
      </c>
      <c s="29" r="N575">
        <v>0</v>
      </c>
      <c s="29" r="O575">
        <v>2563</v>
      </c>
      <c s="26" r="P575"/>
      <c s="8" r="Q575"/>
      <c s="29" r="R575">
        <v>0</v>
      </c>
      <c s="21" r="S575"/>
      <c s="24" r="T575"/>
    </row>
    <row r="576">
      <c s="27" r="A576">
        <v>7</v>
      </c>
      <c s="27" r="B576">
        <v>2</v>
      </c>
      <c s="8" r="C576">
        <v>38</v>
      </c>
      <c s="21" r="D576">
        <v>1</v>
      </c>
      <c s="14" r="E576">
        <f>((1/(INDEX(E0!J$14:J$62,C576,1)-INDEX(E0!J$14:J$62,D576,1))))*100000000</f>
        <v>23.2852183105643</v>
      </c>
      <c s="26" r="F576"/>
      <c s="26" r="G576"/>
      <c s="26" r="H576"/>
      <c s="26" r="I576"/>
      <c s="26" r="J576"/>
      <c t="s" s="29" r="K576">
        <v>77</v>
      </c>
      <c s="29" r="L576">
        <v>1332000</v>
      </c>
      <c t="s" s="29" r="M576">
        <v>77</v>
      </c>
      <c t="s" s="29" r="N576">
        <v>77</v>
      </c>
      <c s="26" r="O576"/>
      <c s="29" r="P576">
        <v>79430</v>
      </c>
      <c s="8" r="Q576"/>
      <c s="8" r="R576"/>
      <c s="21" r="S576"/>
      <c s="24" r="T576"/>
    </row>
    <row r="577">
      <c s="27" r="A577">
        <v>7</v>
      </c>
      <c s="27" r="B577">
        <v>2</v>
      </c>
      <c s="8" r="C577">
        <v>38</v>
      </c>
      <c s="21" r="D577">
        <v>2</v>
      </c>
      <c s="14" r="E577">
        <f>((1/(INDEX(E0!J$14:J$62,C577,1)-INDEX(E0!J$14:J$62,D577,1))))*100000000</f>
        <v>110.049742483603</v>
      </c>
      <c s="26" r="F577"/>
      <c s="26" r="G577"/>
      <c s="26" r="H577"/>
      <c s="26" r="I577"/>
      <c s="26" r="J577"/>
      <c t="s" s="29" r="K577">
        <v>77</v>
      </c>
      <c s="29" r="L577">
        <v>42560</v>
      </c>
      <c s="29" r="M577">
        <v>0.001417</v>
      </c>
      <c t="s" s="29" r="N577">
        <v>77</v>
      </c>
      <c s="26" r="O577"/>
      <c s="29" r="P577">
        <v>165900</v>
      </c>
      <c s="29" r="Q577">
        <v>0.001685</v>
      </c>
      <c s="8" r="R577"/>
      <c s="21" r="S577"/>
      <c s="24" r="T577"/>
    </row>
    <row r="578">
      <c s="27" r="A578">
        <v>7</v>
      </c>
      <c s="27" r="B578">
        <v>2</v>
      </c>
      <c s="8" r="C578">
        <v>38</v>
      </c>
      <c s="21" r="D578">
        <v>3</v>
      </c>
      <c s="14" r="E578">
        <f>((1/(INDEX(E0!J$14:J$62,C578,1)-INDEX(E0!J$14:J$62,D578,1))))*100000000</f>
        <v>116.786138886748</v>
      </c>
      <c s="26" r="F578"/>
      <c s="26" r="G578"/>
      <c s="26" r="H578"/>
      <c s="26" r="I578"/>
      <c s="26" r="J578"/>
      <c t="s" s="29" r="K578">
        <v>77</v>
      </c>
      <c t="s" s="29" r="L578">
        <v>77</v>
      </c>
      <c t="s" s="29" r="M578">
        <v>77</v>
      </c>
      <c s="29" r="N578">
        <v>1.689</v>
      </c>
      <c s="26" r="O578"/>
      <c s="26" r="P578"/>
      <c s="8" r="Q578"/>
      <c s="29" r="R578">
        <v>1.667</v>
      </c>
      <c s="21" r="S578"/>
      <c s="24" r="T578"/>
    </row>
    <row r="579">
      <c s="27" r="A579">
        <v>7</v>
      </c>
      <c s="27" r="B579">
        <v>2</v>
      </c>
      <c s="8" r="C579">
        <v>38</v>
      </c>
      <c s="21" r="D579">
        <v>4</v>
      </c>
      <c s="14" r="E579">
        <f>((1/(INDEX(E0!J$14:J$62,C579,1)-INDEX(E0!J$14:J$62,D579,1))))*100000000</f>
        <v>116.788321167883</v>
      </c>
      <c s="26" r="F579"/>
      <c s="29" r="G579">
        <v>10070000000</v>
      </c>
      <c s="26" r="H579"/>
      <c s="26" r="I579"/>
      <c s="26" r="J579"/>
      <c s="29" r="K579">
        <v>9578000000</v>
      </c>
      <c t="s" s="29" r="L579">
        <v>77</v>
      </c>
      <c t="s" s="29" r="M579">
        <v>77</v>
      </c>
      <c s="29" r="N579">
        <v>32.51</v>
      </c>
      <c s="29" r="O579">
        <v>10040000000</v>
      </c>
      <c s="26" r="P579"/>
      <c s="8" r="Q579"/>
      <c s="29" r="R579">
        <v>33.66</v>
      </c>
      <c s="21" r="S579"/>
      <c s="24" r="T579"/>
    </row>
    <row r="580">
      <c s="27" r="A580">
        <v>7</v>
      </c>
      <c s="27" r="B580">
        <v>2</v>
      </c>
      <c s="8" r="C580">
        <v>38</v>
      </c>
      <c s="21" r="D580">
        <v>5</v>
      </c>
      <c s="14" r="E580">
        <f>((1/(INDEX(E0!J$14:J$62,C580,1)-INDEX(E0!J$14:J$62,D580,1))))*100000000</f>
        <v>116.827889153699</v>
      </c>
      <c s="26" r="F580"/>
      <c s="29" r="G580">
        <v>3353000000</v>
      </c>
      <c s="26" r="H580"/>
      <c s="26" r="I580"/>
      <c s="26" r="J580"/>
      <c s="29" r="K580">
        <v>3184000000</v>
      </c>
      <c t="s" s="29" r="L580">
        <v>77</v>
      </c>
      <c t="s" s="29" r="M580">
        <v>77</v>
      </c>
      <c s="29" r="N580">
        <v>13.8</v>
      </c>
      <c s="29" r="O580">
        <v>3338000000</v>
      </c>
      <c s="26" r="P580"/>
      <c s="8" r="Q580"/>
      <c s="29" r="R580">
        <v>14.25</v>
      </c>
      <c s="21" r="S580"/>
      <c s="24" r="T580"/>
    </row>
    <row r="581">
      <c s="27" r="A581">
        <v>7</v>
      </c>
      <c s="27" r="B581">
        <v>2</v>
      </c>
      <c s="8" r="C581">
        <v>38</v>
      </c>
      <c s="21" r="D581">
        <v>6</v>
      </c>
      <c s="14" r="E581">
        <f>((1/(INDEX(E0!J$14:J$62,C581,1)-INDEX(E0!J$14:J$62,D581,1))))*100000000</f>
        <v>116.918587249327</v>
      </c>
      <c s="26" r="F581"/>
      <c s="26" r="G581"/>
      <c s="26" r="H581"/>
      <c s="26" r="I581"/>
      <c s="26" r="J581"/>
      <c t="s" s="29" r="K581">
        <v>77</v>
      </c>
      <c s="29" r="L581">
        <v>2630</v>
      </c>
      <c t="s" s="29" r="M581">
        <v>77</v>
      </c>
      <c t="s" s="29" r="N581">
        <v>77</v>
      </c>
      <c s="26" r="O581"/>
      <c s="29" r="P581">
        <v>319.6</v>
      </c>
      <c s="8" r="Q581"/>
      <c s="8" r="R581"/>
      <c s="21" r="S581"/>
      <c s="24" r="T581"/>
    </row>
    <row r="582">
      <c s="27" r="A582">
        <v>7</v>
      </c>
      <c s="27" r="B582">
        <v>2</v>
      </c>
      <c s="8" r="C582">
        <v>38</v>
      </c>
      <c s="21" r="D582">
        <v>7</v>
      </c>
      <c s="14" r="E582">
        <f>((1/(INDEX(E0!J$14:J$62,C582,1)-INDEX(E0!J$14:J$62,D582,1))))*100000000</f>
        <v>121.835327371525</v>
      </c>
      <c s="26" r="F582"/>
      <c s="26" r="G582"/>
      <c s="26" r="H582"/>
      <c s="26" r="I582"/>
      <c s="26" r="J582"/>
      <c s="29" r="K582">
        <v>34490000</v>
      </c>
      <c t="s" s="29" r="L582">
        <v>77</v>
      </c>
      <c t="s" s="29" r="M582">
        <v>77</v>
      </c>
      <c s="29" r="N582">
        <v>8.252</v>
      </c>
      <c s="29" r="O582">
        <v>39460000</v>
      </c>
      <c s="26" r="P582"/>
      <c s="8" r="Q582"/>
      <c s="29" r="R582">
        <v>7.187</v>
      </c>
      <c s="21" r="S582"/>
      <c s="24" r="T582"/>
    </row>
    <row r="583">
      <c s="27" r="A583">
        <v>7</v>
      </c>
      <c s="27" r="B583">
        <v>2</v>
      </c>
      <c s="8" r="C583">
        <v>38</v>
      </c>
      <c s="21" r="D583">
        <v>8</v>
      </c>
      <c s="14" r="E583">
        <f>((1/(INDEX(E0!J$14:J$62,C583,1)-INDEX(E0!J$14:J$62,D583,1))))*100000000</f>
        <v>330.34917908229</v>
      </c>
      <c s="26" r="F583"/>
      <c s="26" r="G583"/>
      <c s="26" r="H583"/>
      <c s="26" r="I583"/>
      <c s="26" r="J583"/>
      <c t="s" s="29" r="K583">
        <v>77</v>
      </c>
      <c s="29" r="L583">
        <v>71600</v>
      </c>
      <c s="29" r="M583">
        <v>0.000001328</v>
      </c>
      <c t="s" s="29" r="N583">
        <v>77</v>
      </c>
      <c s="26" r="O583"/>
      <c s="29" r="P583">
        <v>81250</v>
      </c>
      <c s="29" r="Q583">
        <v>0.000005483</v>
      </c>
      <c s="8" r="R583"/>
      <c s="21" r="S583"/>
      <c s="24" r="T583"/>
    </row>
    <row r="584">
      <c s="27" r="A584">
        <v>7</v>
      </c>
      <c s="27" r="B584">
        <v>2</v>
      </c>
      <c s="8" r="C584">
        <v>38</v>
      </c>
      <c s="21" r="D584">
        <v>9</v>
      </c>
      <c s="14" r="E584">
        <f>((1/(INDEX(E0!J$14:J$62,C584,1)-INDEX(E0!J$14:J$62,D584,1))))*100000000</f>
        <v>346.536368991926</v>
      </c>
      <c s="26" r="F584"/>
      <c s="26" r="G584"/>
      <c s="26" r="H584"/>
      <c s="26" r="I584"/>
      <c s="26" r="J584"/>
      <c t="s" s="29" r="K584">
        <v>77</v>
      </c>
      <c s="29" r="L584">
        <v>297.1</v>
      </c>
      <c t="s" s="29" r="M584">
        <v>77</v>
      </c>
      <c t="s" s="29" r="N584">
        <v>77</v>
      </c>
      <c s="26" r="O584"/>
      <c s="29" r="P584">
        <v>262.1</v>
      </c>
      <c s="8" r="Q584"/>
      <c s="8" r="R584"/>
      <c s="21" r="S584"/>
      <c s="24" r="T584"/>
    </row>
    <row r="585">
      <c s="27" r="A585">
        <v>7</v>
      </c>
      <c s="27" r="B585">
        <v>2</v>
      </c>
      <c s="8" r="C585">
        <v>38</v>
      </c>
      <c s="21" r="D585">
        <v>10</v>
      </c>
      <c s="14" r="E585">
        <f>((1/(INDEX(E0!J$14:J$62,C585,1)-INDEX(E0!J$14:J$62,D585,1))))*100000000</f>
        <v>346.728615512638</v>
      </c>
      <c s="26" r="F585"/>
      <c s="26" r="G585"/>
      <c s="26" r="H585"/>
      <c s="26" r="I585"/>
      <c s="26" r="J585"/>
      <c t="s" s="29" r="K585">
        <v>77</v>
      </c>
      <c t="s" s="29" r="L585">
        <v>77</v>
      </c>
      <c t="s" s="29" r="M585">
        <v>77</v>
      </c>
      <c s="29" r="N585">
        <v>0.06565</v>
      </c>
      <c s="26" r="O585"/>
      <c s="26" r="P585"/>
      <c s="8" r="Q585"/>
      <c s="29" r="R585">
        <v>0.06402</v>
      </c>
      <c s="21" r="S585"/>
      <c s="24" r="T585"/>
    </row>
    <row r="586">
      <c s="27" r="A586">
        <v>7</v>
      </c>
      <c s="27" r="B586">
        <v>2</v>
      </c>
      <c s="8" r="C586">
        <v>38</v>
      </c>
      <c s="21" r="D586">
        <v>11</v>
      </c>
      <c s="14" r="E586">
        <f>((1/(INDEX(E0!J$14:J$62,C586,1)-INDEX(E0!J$14:J$62,D586,1))))*100000000</f>
        <v>346.728615512638</v>
      </c>
      <c s="26" r="F586"/>
      <c s="26" r="G586"/>
      <c s="26" r="H586"/>
      <c s="26" r="I586"/>
      <c s="26" r="J586"/>
      <c s="29" r="K586">
        <v>3277000000</v>
      </c>
      <c t="s" s="29" r="L586">
        <v>77</v>
      </c>
      <c t="s" s="29" r="M586">
        <v>77</v>
      </c>
      <c s="29" r="N586">
        <v>1.265</v>
      </c>
      <c s="29" r="O586">
        <v>3349000000</v>
      </c>
      <c s="26" r="P586"/>
      <c s="8" r="Q586"/>
      <c s="29" r="R586">
        <v>1.275</v>
      </c>
      <c s="21" r="S586"/>
      <c s="24" r="T586"/>
    </row>
    <row r="587">
      <c s="27" r="A587">
        <v>7</v>
      </c>
      <c s="27" r="B587">
        <v>2</v>
      </c>
      <c s="8" r="C587">
        <v>38</v>
      </c>
      <c s="21" r="D587">
        <v>12</v>
      </c>
      <c s="14" r="E587">
        <f>((1/(INDEX(E0!J$14:J$62,C587,1)-INDEX(E0!J$14:J$62,D587,1))))*100000000</f>
        <v>346.728615512638</v>
      </c>
      <c s="26" r="F587"/>
      <c s="26" r="G587"/>
      <c s="26" r="H587"/>
      <c s="26" r="I587"/>
      <c s="26" r="J587"/>
      <c s="29" r="K587">
        <v>1091000000</v>
      </c>
      <c t="s" s="29" r="L587">
        <v>77</v>
      </c>
      <c t="s" s="29" r="M587">
        <v>77</v>
      </c>
      <c s="29" r="N587">
        <v>0.5374</v>
      </c>
      <c s="29" r="O587">
        <v>1115000000</v>
      </c>
      <c s="26" r="P587"/>
      <c s="8" r="Q587"/>
      <c s="29" r="R587">
        <v>0.5386</v>
      </c>
      <c s="21" r="S587"/>
      <c s="24" r="T587"/>
    </row>
    <row r="588">
      <c s="27" r="A588">
        <v>7</v>
      </c>
      <c s="27" r="B588">
        <v>2</v>
      </c>
      <c s="8" r="C588">
        <v>38</v>
      </c>
      <c s="21" r="D588">
        <v>13</v>
      </c>
      <c s="14" r="E588">
        <f>((1/(INDEX(E0!J$14:J$62,C588,1)-INDEX(E0!J$14:J$62,D588,1))))*100000000</f>
        <v>355.732631354274</v>
      </c>
      <c s="26" r="F588"/>
      <c s="26" r="G588"/>
      <c s="26" r="H588"/>
      <c s="26" r="I588"/>
      <c s="26" r="J588"/>
      <c t="s" s="29" r="K588">
        <v>77</v>
      </c>
      <c s="29" r="L588">
        <v>9246</v>
      </c>
      <c s="29" r="M588">
        <v>0.00006801</v>
      </c>
      <c t="s" s="29" r="N588">
        <v>77</v>
      </c>
      <c s="26" r="O588"/>
      <c s="29" r="P588">
        <v>9333</v>
      </c>
      <c s="29" r="Q588">
        <v>0.00008649</v>
      </c>
      <c s="8" r="R588"/>
      <c s="21" r="S588"/>
      <c s="24" r="T588"/>
    </row>
    <row r="589">
      <c s="27" r="A589">
        <v>7</v>
      </c>
      <c s="27" r="B589">
        <v>2</v>
      </c>
      <c s="8" r="C589">
        <v>38</v>
      </c>
      <c s="21" r="D589">
        <v>14</v>
      </c>
      <c s="14" r="E589">
        <f>((1/(INDEX(E0!J$14:J$62,C589,1)-INDEX(E0!J$14:J$62,D589,1))))*100000000</f>
        <v>355.732631354274</v>
      </c>
      <c s="26" r="F589"/>
      <c s="26" r="G589"/>
      <c s="26" r="H589"/>
      <c s="26" r="I589"/>
      <c s="26" r="J589"/>
      <c t="s" s="29" r="K589">
        <v>77</v>
      </c>
      <c s="29" r="L589">
        <v>6675</v>
      </c>
      <c s="29" r="M589">
        <v>0.001904</v>
      </c>
      <c t="s" s="29" r="N589">
        <v>77</v>
      </c>
      <c s="26" r="O589"/>
      <c s="29" r="P589">
        <v>6769</v>
      </c>
      <c s="29" r="Q589">
        <v>0.001908</v>
      </c>
      <c s="8" r="R589"/>
      <c s="21" r="S589"/>
      <c s="24" r="T589"/>
    </row>
    <row r="590">
      <c s="27" r="A590">
        <v>7</v>
      </c>
      <c s="27" r="B590">
        <v>2</v>
      </c>
      <c s="8" r="C590">
        <v>38</v>
      </c>
      <c s="21" r="D590">
        <v>15</v>
      </c>
      <c s="14" r="E590">
        <f>((1/(INDEX(E0!J$14:J$62,C590,1)-INDEX(E0!J$14:J$62,D590,1))))*100000000</f>
        <v>355.732631354274</v>
      </c>
      <c s="26" r="F590"/>
      <c s="26" r="G590"/>
      <c s="26" r="H590"/>
      <c s="26" r="I590"/>
      <c s="26" r="J590"/>
      <c t="s" s="29" r="K590">
        <v>77</v>
      </c>
      <c s="29" r="L590">
        <v>10540</v>
      </c>
      <c s="29" r="M590">
        <v>0.0005754</v>
      </c>
      <c t="s" s="29" r="N590">
        <v>77</v>
      </c>
      <c s="26" r="O590"/>
      <c s="29" r="P590">
        <v>10660</v>
      </c>
      <c s="29" r="Q590">
        <v>0.0005323</v>
      </c>
      <c s="8" r="R590"/>
      <c s="21" r="S590"/>
      <c s="24" r="T590"/>
    </row>
    <row r="591">
      <c s="27" r="A591">
        <v>7</v>
      </c>
      <c s="27" r="B591">
        <v>2</v>
      </c>
      <c s="8" r="C591">
        <v>38</v>
      </c>
      <c s="21" r="D591">
        <v>16</v>
      </c>
      <c s="14" r="E591">
        <f>((1/(INDEX(E0!J$14:J$62,C591,1)-INDEX(E0!J$14:J$62,D591,1))))*100000000</f>
        <v>356.125356125356</v>
      </c>
      <c s="26" r="F591"/>
      <c s="26" r="G591"/>
      <c s="26" r="H591"/>
      <c s="26" r="I591"/>
      <c s="26" r="J591"/>
      <c t="s" s="29" r="K591">
        <v>77</v>
      </c>
      <c s="29" r="L591">
        <v>8.271</v>
      </c>
      <c s="29" r="M591">
        <v>0.0008148</v>
      </c>
      <c t="s" s="29" r="N591">
        <v>77</v>
      </c>
      <c s="26" r="O591"/>
      <c s="29" r="P591">
        <v>9.801</v>
      </c>
      <c s="29" r="Q591">
        <v>0.0007171</v>
      </c>
      <c s="8" r="R591"/>
      <c s="21" r="S591"/>
      <c s="24" r="T591"/>
    </row>
    <row r="592">
      <c s="27" r="A592">
        <v>7</v>
      </c>
      <c s="27" r="B592">
        <v>2</v>
      </c>
      <c s="8" r="C592">
        <v>38</v>
      </c>
      <c s="21" r="D592">
        <v>17</v>
      </c>
      <c s="14" r="E592">
        <f>((1/(INDEX(E0!J$14:J$62,C592,1)-INDEX(E0!J$14:J$62,D592,1))))*100000000</f>
        <v>359.47947372205</v>
      </c>
      <c s="26" r="F592"/>
      <c s="26" r="G592"/>
      <c s="26" r="H592"/>
      <c s="26" r="I592"/>
      <c s="26" r="J592"/>
      <c s="29" r="K592">
        <v>11760000</v>
      </c>
      <c t="s" s="29" r="L592">
        <v>77</v>
      </c>
      <c t="s" s="29" r="M592">
        <v>77</v>
      </c>
      <c s="29" r="N592">
        <v>0.3325</v>
      </c>
      <c s="29" r="O592">
        <v>14730000</v>
      </c>
      <c s="26" r="P592"/>
      <c s="8" r="Q592"/>
      <c s="29" r="R592">
        <v>0.3077</v>
      </c>
      <c s="21" r="S592"/>
      <c s="24" r="T592"/>
    </row>
    <row r="593">
      <c s="27" r="A593">
        <v>7</v>
      </c>
      <c s="27" r="B593">
        <v>2</v>
      </c>
      <c s="8" r="C593">
        <v>38</v>
      </c>
      <c s="21" r="D593">
        <v>18</v>
      </c>
      <c s="14" r="E593">
        <f>((1/(INDEX(E0!J$14:J$62,C593,1)-INDEX(E0!J$14:J$62,D593,1))))*100000000</f>
        <v>1022.80863250486</v>
      </c>
      <c s="26" r="F593"/>
      <c s="26" r="G593"/>
      <c s="26" r="H593"/>
      <c s="26" r="I593"/>
      <c s="26" r="J593"/>
      <c t="s" s="29" r="K593">
        <v>77</v>
      </c>
      <c s="29" r="L593">
        <v>28870</v>
      </c>
      <c s="29" r="M593">
        <v>0.0000008201</v>
      </c>
      <c t="s" s="29" r="N593">
        <v>77</v>
      </c>
      <c s="26" r="O593"/>
      <c s="29" r="P593">
        <v>29390</v>
      </c>
      <c s="29" r="Q593">
        <v>0.0000005806</v>
      </c>
      <c s="8" r="R593"/>
      <c s="21" r="S593"/>
      <c s="24" r="T593"/>
    </row>
    <row r="594">
      <c s="27" r="A594">
        <v>7</v>
      </c>
      <c s="27" r="B594">
        <v>2</v>
      </c>
      <c s="8" r="C594">
        <v>38</v>
      </c>
      <c s="21" r="D594">
        <v>19</v>
      </c>
      <c s="14" r="E594">
        <f>((1/(INDEX(E0!J$14:J$62,C594,1)-INDEX(E0!J$14:J$62,D594,1))))*100000000</f>
        <v>1086.36610537751</v>
      </c>
      <c s="26" r="F594"/>
      <c s="26" r="G594"/>
      <c s="26" r="H594"/>
      <c s="26" r="I594"/>
      <c s="26" r="J594"/>
      <c t="s" s="29" r="K594">
        <v>77</v>
      </c>
      <c s="29" r="L594">
        <v>92.51</v>
      </c>
      <c t="s" s="29" r="M594">
        <v>77</v>
      </c>
      <c t="s" s="29" r="N594">
        <v>77</v>
      </c>
      <c s="26" r="O594"/>
      <c s="29" r="P594">
        <v>115.9</v>
      </c>
      <c s="8" r="Q594"/>
      <c s="8" r="R594"/>
      <c s="21" r="S594"/>
      <c s="24" r="T594"/>
    </row>
    <row r="595">
      <c s="27" r="A595">
        <v>7</v>
      </c>
      <c s="27" r="B595">
        <v>2</v>
      </c>
      <c s="8" r="C595">
        <v>38</v>
      </c>
      <c s="21" r="D595">
        <v>20</v>
      </c>
      <c s="14" r="E595">
        <f>((1/(INDEX(E0!J$14:J$62,C595,1)-INDEX(E0!J$14:J$62,D595,1))))*100000000</f>
        <v>1087.54758020663</v>
      </c>
      <c s="26" r="F595"/>
      <c s="26" r="G595"/>
      <c s="26" r="H595"/>
      <c s="26" r="I595"/>
      <c s="26" r="J595"/>
      <c t="s" s="29" r="K595">
        <v>77</v>
      </c>
      <c t="s" s="29" r="L595">
        <v>77</v>
      </c>
      <c t="s" s="29" r="M595">
        <v>77</v>
      </c>
      <c s="29" r="N595">
        <v>0.002783</v>
      </c>
      <c s="26" r="O595"/>
      <c s="26" r="P595"/>
      <c s="8" r="Q595"/>
      <c s="29" r="R595">
        <v>0.002677</v>
      </c>
      <c s="21" r="S595"/>
      <c s="24" r="T595"/>
    </row>
    <row r="596">
      <c s="27" r="A596">
        <v>7</v>
      </c>
      <c s="27" r="B596">
        <v>2</v>
      </c>
      <c s="8" r="C596">
        <v>38</v>
      </c>
      <c s="21" r="D596">
        <v>21</v>
      </c>
      <c s="14" r="E596">
        <f>((1/(INDEX(E0!J$14:J$62,C596,1)-INDEX(E0!J$14:J$62,D596,1))))*100000000</f>
        <v>1087.54758020663</v>
      </c>
      <c s="26" r="F596"/>
      <c s="26" r="G596"/>
      <c s="26" r="H596"/>
      <c s="26" r="I596"/>
      <c s="26" r="J596"/>
      <c s="29" r="K596">
        <v>1367000000</v>
      </c>
      <c t="s" s="29" r="L596">
        <v>77</v>
      </c>
      <c t="s" s="29" r="M596">
        <v>77</v>
      </c>
      <c s="29" r="N596">
        <v>0.05363</v>
      </c>
      <c s="29" r="O596">
        <v>1376000000</v>
      </c>
      <c s="26" r="P596"/>
      <c s="8" r="Q596"/>
      <c s="29" r="R596">
        <v>0.05324</v>
      </c>
      <c s="21" r="S596"/>
      <c s="24" r="T596"/>
    </row>
    <row r="597">
      <c s="27" r="A597">
        <v>7</v>
      </c>
      <c s="27" r="B597">
        <v>2</v>
      </c>
      <c s="8" r="C597">
        <v>38</v>
      </c>
      <c s="21" r="D597">
        <v>22</v>
      </c>
      <c s="14" r="E597">
        <f>((1/(INDEX(E0!J$14:J$62,C597,1)-INDEX(E0!J$14:J$62,D597,1))))*100000000</f>
        <v>1087.54758020663</v>
      </c>
      <c s="26" r="F597"/>
      <c s="26" r="G597"/>
      <c s="26" r="H597"/>
      <c s="26" r="I597"/>
      <c s="26" r="J597"/>
      <c s="29" r="K597">
        <v>455300000</v>
      </c>
      <c t="s" s="29" r="L597">
        <v>77</v>
      </c>
      <c t="s" s="29" r="M597">
        <v>77</v>
      </c>
      <c s="29" r="N597">
        <v>0.02279</v>
      </c>
      <c s="29" r="O597">
        <v>458200000</v>
      </c>
      <c s="26" r="P597"/>
      <c s="8" r="Q597"/>
      <c s="29" r="R597">
        <v>0.0225</v>
      </c>
      <c s="21" r="S597"/>
      <c s="24" r="T597"/>
    </row>
    <row r="598">
      <c s="27" r="A598">
        <v>7</v>
      </c>
      <c s="27" r="B598">
        <v>2</v>
      </c>
      <c s="8" r="C598">
        <v>38</v>
      </c>
      <c s="21" r="D598">
        <v>23</v>
      </c>
      <c s="14" r="E598">
        <f>((1/(INDEX(E0!J$14:J$62,C598,1)-INDEX(E0!J$14:J$62,D598,1))))*100000000</f>
        <v>1126.76056338028</v>
      </c>
      <c s="26" r="F598"/>
      <c s="26" r="G598"/>
      <c s="26" r="H598"/>
      <c s="26" r="I598"/>
      <c s="26" r="J598"/>
      <c t="s" s="29" r="K598">
        <v>77</v>
      </c>
      <c s="29" r="L598">
        <v>4328</v>
      </c>
      <c s="29" r="M598">
        <v>0.0000073</v>
      </c>
      <c t="s" s="29" r="N598">
        <v>77</v>
      </c>
      <c s="26" r="O598"/>
      <c s="29" r="P598">
        <v>4332</v>
      </c>
      <c s="29" r="Q598">
        <v>0.000008038</v>
      </c>
      <c s="8" r="R598"/>
      <c s="21" r="S598"/>
      <c s="24" r="T598"/>
    </row>
    <row r="599">
      <c s="27" r="A599">
        <v>7</v>
      </c>
      <c s="27" r="B599">
        <v>2</v>
      </c>
      <c s="8" r="C599">
        <v>38</v>
      </c>
      <c s="21" r="D599">
        <v>24</v>
      </c>
      <c s="14" r="E599">
        <f>((1/(INDEX(E0!J$14:J$62,C599,1)-INDEX(E0!J$14:J$62,D599,1))))*100000000</f>
        <v>1126.76056338028</v>
      </c>
      <c s="26" r="F599"/>
      <c s="26" r="G599"/>
      <c s="26" r="H599"/>
      <c s="26" r="I599"/>
      <c s="26" r="J599"/>
      <c t="s" s="29" r="K599">
        <v>77</v>
      </c>
      <c s="29" r="L599">
        <v>3122</v>
      </c>
      <c s="29" r="M599">
        <v>0.00008976</v>
      </c>
      <c t="s" s="29" r="N599">
        <v>77</v>
      </c>
      <c s="26" r="O599"/>
      <c s="29" r="P599">
        <v>3135</v>
      </c>
      <c s="29" r="Q599">
        <v>0.00009018</v>
      </c>
      <c s="8" r="R599"/>
      <c s="21" r="S599"/>
      <c s="24" r="T599"/>
    </row>
    <row r="600">
      <c s="27" r="A600">
        <v>7</v>
      </c>
      <c s="27" r="B600">
        <v>2</v>
      </c>
      <c s="8" r="C600">
        <v>38</v>
      </c>
      <c s="21" r="D600">
        <v>25</v>
      </c>
      <c s="14" r="E600">
        <f>((1/(INDEX(E0!J$14:J$62,C600,1)-INDEX(E0!J$14:J$62,D600,1))))*100000000</f>
        <v>1126.76056338028</v>
      </c>
      <c s="26" r="F600"/>
      <c s="26" r="G600"/>
      <c s="26" r="H600"/>
      <c s="26" r="I600"/>
      <c s="26" r="J600"/>
      <c t="s" s="29" r="K600">
        <v>77</v>
      </c>
      <c s="29" r="L600">
        <v>4941</v>
      </c>
      <c s="29" r="M600">
        <v>0.0001031</v>
      </c>
      <c t="s" s="29" r="N600">
        <v>77</v>
      </c>
      <c s="26" r="O600"/>
      <c s="29" r="P600">
        <v>4947</v>
      </c>
      <c s="29" r="Q600">
        <v>0.00009899</v>
      </c>
      <c s="8" r="R600"/>
      <c s="21" r="S600"/>
      <c s="24" r="T600"/>
    </row>
    <row r="601">
      <c s="27" r="A601">
        <v>7</v>
      </c>
      <c s="27" r="B601">
        <v>2</v>
      </c>
      <c s="8" r="C601">
        <v>38</v>
      </c>
      <c s="21" r="D601">
        <v>26</v>
      </c>
      <c s="14" r="E601">
        <f>((1/(INDEX(E0!J$14:J$62,C601,1)-INDEX(E0!J$14:J$62,D601,1))))*100000000</f>
        <v>1126.88753662384</v>
      </c>
      <c s="26" r="F601"/>
      <c s="26" r="G601"/>
      <c s="26" r="H601"/>
      <c s="26" r="I601"/>
      <c s="26" r="J601"/>
      <c t="s" s="29" r="K601">
        <v>77</v>
      </c>
      <c s="29" r="L601">
        <v>8.336</v>
      </c>
      <c s="29" r="M601">
        <v>0.00007691</v>
      </c>
      <c t="s" s="29" r="N601">
        <v>77</v>
      </c>
      <c s="26" r="O601"/>
      <c s="29" r="P601">
        <v>10.83</v>
      </c>
      <c s="29" r="Q601">
        <v>0.00006873</v>
      </c>
      <c s="8" r="R601"/>
      <c s="21" r="S601"/>
      <c s="24" r="T601"/>
    </row>
    <row r="602">
      <c s="27" r="A602">
        <v>7</v>
      </c>
      <c s="27" r="B602">
        <v>2</v>
      </c>
      <c s="8" r="C602">
        <v>38</v>
      </c>
      <c s="21" r="D602">
        <v>27</v>
      </c>
      <c s="14" r="E602">
        <f>((1/(INDEX(E0!J$14:J$62,C602,1)-INDEX(E0!J$14:J$62,D602,1))))*100000000</f>
        <v>23.2852183105643</v>
      </c>
      <c s="26" r="F602"/>
      <c s="26" r="G602"/>
      <c s="26" r="H602"/>
      <c s="26" r="I602"/>
      <c s="26" r="J602"/>
      <c s="29" r="K602">
        <v>7366000</v>
      </c>
      <c t="s" s="29" r="L602">
        <v>77</v>
      </c>
      <c t="s" s="29" r="M602">
        <v>77</v>
      </c>
      <c s="29" r="N602">
        <v>0.0001808</v>
      </c>
      <c s="29" r="O602">
        <v>7381000</v>
      </c>
      <c s="26" r="P602"/>
      <c s="8" r="Q602"/>
      <c s="29" r="R602">
        <v>0.0001835</v>
      </c>
      <c s="21" r="S602"/>
      <c s="24" r="T602"/>
    </row>
    <row r="603">
      <c s="27" r="A603">
        <v>7</v>
      </c>
      <c s="27" r="B603">
        <v>2</v>
      </c>
      <c s="8" r="C603">
        <v>38</v>
      </c>
      <c s="21" r="D603">
        <v>28</v>
      </c>
      <c s="14" r="E603">
        <f>((1/(INDEX(E0!J$14:J$62,C603,1)-INDEX(E0!J$14:J$62,D603,1))))*100000000</f>
        <v>23.2852183105643</v>
      </c>
      <c s="26" r="F603"/>
      <c s="26" r="G603"/>
      <c s="26" r="H603"/>
      <c s="26" r="I603"/>
      <c s="26" r="J603"/>
      <c s="29" r="K603">
        <v>40790000</v>
      </c>
      <c t="s" s="29" r="L603">
        <v>77</v>
      </c>
      <c t="s" s="29" r="M603">
        <v>77</v>
      </c>
      <c s="29" r="N603">
        <v>0.0009751</v>
      </c>
      <c s="29" r="O603">
        <v>40700000</v>
      </c>
      <c s="26" r="P603"/>
      <c s="8" r="Q603"/>
      <c s="29" r="R603">
        <v>0.0009307</v>
      </c>
      <c s="21" r="S603"/>
      <c s="24" r="T603"/>
    </row>
    <row r="604">
      <c s="27" r="A604">
        <v>7</v>
      </c>
      <c s="27" r="B604">
        <v>2</v>
      </c>
      <c s="8" r="C604">
        <v>38</v>
      </c>
      <c s="21" r="D604">
        <v>29</v>
      </c>
      <c s="14" r="E604">
        <f>((1/(INDEX(E0!J$14:J$62,C604,1)-INDEX(E0!J$14:J$62,D604,1))))*100000000</f>
        <v>23.2852183105643</v>
      </c>
      <c s="26" r="F604"/>
      <c s="26" r="G604"/>
      <c s="26" r="H604"/>
      <c s="26" r="I604"/>
      <c s="26" r="J604"/>
      <c t="s" s="29" r="K604">
        <v>77</v>
      </c>
      <c t="s" s="29" r="L604">
        <v>77</v>
      </c>
      <c t="s" s="29" r="M604">
        <v>77</v>
      </c>
      <c s="29" r="N604">
        <v>0.0003225</v>
      </c>
      <c s="26" r="O604"/>
      <c s="26" r="P604"/>
      <c s="8" r="Q604"/>
      <c s="8" r="R604"/>
      <c s="21" r="S604"/>
      <c s="24" r="T604"/>
    </row>
    <row r="605">
      <c s="27" r="A605">
        <v>7</v>
      </c>
      <c s="27" r="B605">
        <v>2</v>
      </c>
      <c s="8" r="C605">
        <v>38</v>
      </c>
      <c s="21" r="D605">
        <v>30</v>
      </c>
      <c s="14" r="E605">
        <f>((1/(INDEX(E0!J$14:J$62,C605,1)-INDEX(E0!J$14:J$62,D605,1))))*100000000</f>
        <v>23.2852183105643</v>
      </c>
      <c s="26" r="F605"/>
      <c s="26" r="G605"/>
      <c s="26" r="H605"/>
      <c s="26" r="I605"/>
      <c s="26" r="J605"/>
      <c s="29" r="K605">
        <v>18320000</v>
      </c>
      <c t="s" s="29" r="L605">
        <v>77</v>
      </c>
      <c t="s" s="29" r="M605">
        <v>77</v>
      </c>
      <c s="29" r="N605">
        <v>0.004693</v>
      </c>
      <c s="29" r="O605">
        <v>18620000</v>
      </c>
      <c s="26" r="P605"/>
      <c s="8" r="Q605"/>
      <c s="29" r="R605">
        <v>0.00468</v>
      </c>
      <c s="21" r="S605"/>
      <c s="24" r="T605"/>
    </row>
    <row r="606">
      <c s="27" r="A606">
        <v>7</v>
      </c>
      <c s="27" r="B606">
        <v>2</v>
      </c>
      <c s="8" r="C606">
        <v>38</v>
      </c>
      <c s="21" r="D606">
        <v>31</v>
      </c>
      <c s="14" r="E606">
        <f>((1/(INDEX(E0!J$14:J$62,C606,1)-INDEX(E0!J$14:J$62,D606,1))))*100000000</f>
        <v>1139.47128532361</v>
      </c>
      <c s="26" r="F606"/>
      <c s="26" r="G606"/>
      <c s="26" r="H606"/>
      <c s="26" r="I606"/>
      <c s="26" r="J606"/>
      <c s="29" r="K606">
        <v>5080000</v>
      </c>
      <c t="s" s="29" r="L606">
        <v>77</v>
      </c>
      <c t="s" s="29" r="M606">
        <v>77</v>
      </c>
      <c s="29" r="N606">
        <v>0.0144</v>
      </c>
      <c s="29" r="O606">
        <v>6595000</v>
      </c>
      <c s="26" r="P606"/>
      <c s="8" r="Q606"/>
      <c s="29" r="R606">
        <v>0.01376</v>
      </c>
      <c s="21" r="S606"/>
      <c s="24" r="T606"/>
    </row>
    <row r="607">
      <c s="27" r="A607">
        <v>7</v>
      </c>
      <c s="27" r="B607">
        <v>2</v>
      </c>
      <c s="8" r="C607">
        <v>38</v>
      </c>
      <c s="21" r="D607">
        <v>32</v>
      </c>
      <c s="14" r="E607">
        <f>((1/(INDEX(E0!J$14:J$62,C607,1)-INDEX(E0!J$14:J$62,D607,1))))*100000000</f>
        <v>22624.4343891403</v>
      </c>
      <c s="26" r="F607"/>
      <c s="26" r="G607"/>
      <c s="26" r="H607"/>
      <c s="26" r="I607"/>
      <c s="26" r="J607"/>
      <c t="s" s="29" r="K607">
        <v>77</v>
      </c>
      <c s="29" r="L607">
        <v>0.05743</v>
      </c>
      <c s="29" r="M607">
        <v>0.00000003986</v>
      </c>
      <c t="s" s="29" r="N607">
        <v>77</v>
      </c>
      <c s="26" r="O607"/>
      <c s="29" r="P607">
        <v>0.059</v>
      </c>
      <c s="29" r="Q607">
        <v>0.00000004291</v>
      </c>
      <c s="8" r="R607"/>
      <c s="21" r="S607"/>
      <c s="24" r="T607"/>
    </row>
    <row r="608">
      <c s="27" r="A608">
        <v>7</v>
      </c>
      <c s="27" r="B608">
        <v>2</v>
      </c>
      <c s="8" r="C608">
        <v>38</v>
      </c>
      <c s="21" r="D608">
        <v>33</v>
      </c>
      <c s="14" r="E608">
        <f>((1/(INDEX(E0!J$14:J$62,C608,1)-INDEX(E0!J$14:J$62,D608,1))))*100000000</f>
        <v>64516.1290322581</v>
      </c>
      <c s="26" r="F608"/>
      <c s="26" r="G608"/>
      <c s="26" r="H608"/>
      <c s="26" r="I608"/>
      <c s="26" r="J608"/>
      <c t="s" s="29" r="K608">
        <v>77</v>
      </c>
      <c s="29" r="L608">
        <v>0.0000001137</v>
      </c>
      <c t="s" s="29" r="M608">
        <v>77</v>
      </c>
      <c t="s" s="29" r="N608">
        <v>77</v>
      </c>
      <c s="26" r="O608"/>
      <c s="29" r="P608">
        <v>0.000001482</v>
      </c>
      <c s="8" r="Q608"/>
      <c s="8" r="R608"/>
      <c s="21" r="S608"/>
      <c s="24" r="T608"/>
    </row>
    <row r="609">
      <c s="27" r="A609">
        <v>7</v>
      </c>
      <c s="27" r="B609">
        <v>2</v>
      </c>
      <c s="8" r="C609">
        <v>38</v>
      </c>
      <c s="21" r="D609">
        <v>34</v>
      </c>
      <c s="14" r="E609">
        <f>((1/(INDEX(E0!J$14:J$62,C609,1)-INDEX(E0!J$14:J$62,D609,1))))*100000000</f>
        <v>67114.0939597316</v>
      </c>
      <c s="26" r="F609"/>
      <c s="26" r="G609"/>
      <c s="26" r="H609"/>
      <c s="26" r="I609"/>
      <c s="26" r="J609"/>
      <c t="s" s="29" r="K609">
        <v>77</v>
      </c>
      <c t="s" s="29" r="L609">
        <v>77</v>
      </c>
      <c t="s" s="29" r="M609">
        <v>77</v>
      </c>
      <c s="29" r="N609">
        <v>0.00000000003444</v>
      </c>
      <c s="26" r="O609"/>
      <c s="26" r="P609"/>
      <c s="8" r="Q609"/>
      <c s="29" r="R609">
        <v>0.00000000004005</v>
      </c>
      <c s="21" r="S609"/>
      <c s="24" r="T609"/>
    </row>
    <row r="610">
      <c s="27" r="A610">
        <v>7</v>
      </c>
      <c s="27" r="B610">
        <v>2</v>
      </c>
      <c s="8" r="C610">
        <v>38</v>
      </c>
      <c s="21" r="D610">
        <v>35</v>
      </c>
      <c s="14" r="E610">
        <f>((1/(INDEX(E0!J$14:J$62,C610,1)-INDEX(E0!J$14:J$62,D610,1))))*100000000</f>
        <v>67114.0939597316</v>
      </c>
      <c s="26" r="F610"/>
      <c s="26" r="G610"/>
      <c s="26" r="H610"/>
      <c s="26" r="I610"/>
      <c s="26" r="J610"/>
      <c s="29" r="K610">
        <v>64860</v>
      </c>
      <c t="s" s="29" r="L610">
        <v>77</v>
      </c>
      <c t="s" s="29" r="M610">
        <v>77</v>
      </c>
      <c s="29" r="N610">
        <v>0.0000000006594</v>
      </c>
      <c s="29" r="O610">
        <v>72630</v>
      </c>
      <c s="26" r="P610"/>
      <c s="8" r="Q610"/>
      <c s="29" r="R610">
        <v>0.0000000007855</v>
      </c>
      <c s="21" r="S610"/>
      <c s="24" r="T610"/>
    </row>
    <row r="611">
      <c s="27" r="A611">
        <v>7</v>
      </c>
      <c s="27" r="B611">
        <v>2</v>
      </c>
      <c s="8" r="C611">
        <v>38</v>
      </c>
      <c s="21" r="D611">
        <v>36</v>
      </c>
      <c s="14" r="E611">
        <f>((1/(INDEX(E0!J$14:J$62,C611,1)-INDEX(E0!J$14:J$62,D611,1))))*100000000</f>
        <v>67114.0939597316</v>
      </c>
      <c s="26" r="F611"/>
      <c s="26" r="G611"/>
      <c s="26" r="H611"/>
      <c s="26" r="I611"/>
      <c s="26" r="J611"/>
      <c s="29" r="K611">
        <v>20800</v>
      </c>
      <c t="s" s="29" r="L611">
        <v>77</v>
      </c>
      <c t="s" s="29" r="M611">
        <v>77</v>
      </c>
      <c s="29" r="N611">
        <v>0.0000000002632</v>
      </c>
      <c s="29" r="O611">
        <v>23050</v>
      </c>
      <c s="26" r="P611"/>
      <c s="8" r="Q611"/>
      <c s="29" r="R611">
        <v>0.0000000003066</v>
      </c>
      <c s="21" r="S611"/>
      <c s="24" r="T611"/>
    </row>
    <row r="612">
      <c s="27" r="A612">
        <v>7</v>
      </c>
      <c s="27" r="B612">
        <v>2</v>
      </c>
      <c s="8" r="C612">
        <v>38</v>
      </c>
      <c s="21" r="D612">
        <v>37</v>
      </c>
      <c s="14" r="E612"/>
      <c s="26" r="F612"/>
      <c s="26" r="G612"/>
      <c s="26" r="H612"/>
      <c s="26" r="I612"/>
      <c s="26" r="J612"/>
      <c t="s" s="29" r="K612">
        <v>77</v>
      </c>
      <c s="29" r="L612">
        <v>0</v>
      </c>
      <c s="29" r="M612">
        <v>0.00000000002264</v>
      </c>
      <c t="s" s="29" r="N612">
        <v>77</v>
      </c>
      <c s="26" r="O612"/>
      <c s="26" r="P612"/>
      <c s="26" r="Q612"/>
      <c s="8" r="R612"/>
      <c s="21" r="S612"/>
      <c s="24" r="T612"/>
    </row>
    <row r="613">
      <c s="27" r="A613">
        <v>7</v>
      </c>
      <c s="27" r="B613">
        <v>2</v>
      </c>
      <c s="8" r="C613">
        <v>39</v>
      </c>
      <c s="21" r="D613">
        <v>2</v>
      </c>
      <c s="14" r="E613">
        <f>((1/(INDEX(E0!J$14:J$62,C613,1)-INDEX(E0!J$14:J$62,D613,1))))*100000000</f>
        <v>110.049742483603</v>
      </c>
      <c s="26" r="F613"/>
      <c s="26" r="G613"/>
      <c s="26" r="H613"/>
      <c s="26" r="I613"/>
      <c s="26" r="J613"/>
      <c t="s" s="29" r="K613">
        <v>77</v>
      </c>
      <c s="29" r="L613">
        <v>42620</v>
      </c>
      <c t="s" s="29" r="M613">
        <v>77</v>
      </c>
      <c t="s" s="29" r="N613">
        <v>77</v>
      </c>
      <c s="26" r="O613"/>
      <c s="29" r="P613">
        <v>166700</v>
      </c>
      <c s="8" r="Q613"/>
      <c s="8" r="R613"/>
      <c s="21" r="S613"/>
      <c s="24" r="T613"/>
    </row>
    <row r="614">
      <c s="27" r="A614">
        <v>7</v>
      </c>
      <c s="27" r="B614">
        <v>2</v>
      </c>
      <c s="8" r="C614">
        <v>39</v>
      </c>
      <c s="21" r="D614">
        <v>4</v>
      </c>
      <c s="14" r="E614">
        <f>((1/(INDEX(E0!J$14:J$62,C614,1)-INDEX(E0!J$14:J$62,D614,1))))*100000000</f>
        <v>116.788321167883</v>
      </c>
      <c s="26" r="F614"/>
      <c s="26" r="G614"/>
      <c s="26" r="H614"/>
      <c s="26" r="I614"/>
      <c s="26" r="J614"/>
      <c t="s" s="29" r="K614">
        <v>77</v>
      </c>
      <c t="s" s="29" r="L614">
        <v>77</v>
      </c>
      <c t="s" s="29" r="M614">
        <v>77</v>
      </c>
      <c s="29" r="N614">
        <v>2.47</v>
      </c>
      <c s="26" r="O614"/>
      <c s="26" r="P614"/>
      <c s="8" r="Q614"/>
      <c s="29" r="R614">
        <v>2.565</v>
      </c>
      <c s="21" r="S614"/>
      <c s="24" r="T614"/>
    </row>
    <row r="615">
      <c s="27" r="A615">
        <v>7</v>
      </c>
      <c s="27" r="B615">
        <v>2</v>
      </c>
      <c s="8" r="C615">
        <v>39</v>
      </c>
      <c s="21" r="D615">
        <v>5</v>
      </c>
      <c s="14" r="E615">
        <f>((1/(INDEX(E0!J$14:J$62,C615,1)-INDEX(E0!J$14:J$62,D615,1))))*100000000</f>
        <v>116.827889153699</v>
      </c>
      <c s="26" r="F615"/>
      <c s="29" r="G615">
        <v>13410000000</v>
      </c>
      <c s="26" r="H615"/>
      <c s="26" r="I615"/>
      <c s="26" r="J615"/>
      <c s="29" r="K615">
        <v>12780000000</v>
      </c>
      <c t="s" s="29" r="L615">
        <v>77</v>
      </c>
      <c t="s" s="29" r="M615">
        <v>77</v>
      </c>
      <c s="29" r="N615">
        <v>114.5</v>
      </c>
      <c s="29" r="O615">
        <v>13410000000</v>
      </c>
      <c s="26" r="P615"/>
      <c s="8" r="Q615"/>
      <c s="29" r="R615">
        <v>120.7</v>
      </c>
      <c s="21" r="S615"/>
      <c s="24" r="T615"/>
    </row>
    <row r="616">
      <c s="27" r="A616">
        <v>7</v>
      </c>
      <c s="27" r="B616">
        <v>2</v>
      </c>
      <c s="8" r="C616">
        <v>39</v>
      </c>
      <c s="21" r="D616">
        <v>7</v>
      </c>
      <c s="14" r="E616">
        <f>((1/(INDEX(E0!J$14:J$62,C616,1)-INDEX(E0!J$14:J$62,D616,1))))*100000000</f>
        <v>121.835327371525</v>
      </c>
      <c s="26" r="F616"/>
      <c s="26" r="G616"/>
      <c s="26" r="H616"/>
      <c s="26" r="I616"/>
      <c s="26" r="J616"/>
      <c t="s" s="29" r="K616">
        <v>77</v>
      </c>
      <c t="s" s="29" r="L616">
        <v>77</v>
      </c>
      <c t="s" s="29" r="M616">
        <v>77</v>
      </c>
      <c s="29" r="N616">
        <v>39.06</v>
      </c>
      <c s="26" r="O616"/>
      <c s="26" r="P616"/>
      <c s="8" r="Q616"/>
      <c s="29" r="R616">
        <v>34.91</v>
      </c>
      <c s="21" r="S616"/>
      <c s="24" r="T616"/>
    </row>
    <row r="617">
      <c s="27" r="A617">
        <v>7</v>
      </c>
      <c s="27" r="B617">
        <v>2</v>
      </c>
      <c s="8" r="C617">
        <v>39</v>
      </c>
      <c s="21" r="D617">
        <v>8</v>
      </c>
      <c s="14" r="E617">
        <f>((1/(INDEX(E0!J$14:J$62,C617,1)-INDEX(E0!J$14:J$62,D617,1))))*100000000</f>
        <v>330.34917908229</v>
      </c>
      <c s="26" r="F617"/>
      <c s="26" r="G617"/>
      <c s="26" r="H617"/>
      <c s="26" r="I617"/>
      <c s="26" r="J617"/>
      <c t="s" s="29" r="K617">
        <v>77</v>
      </c>
      <c s="29" r="L617">
        <v>71840</v>
      </c>
      <c t="s" s="29" r="M617">
        <v>77</v>
      </c>
      <c t="s" s="29" r="N617">
        <v>77</v>
      </c>
      <c s="26" r="O617"/>
      <c s="29" r="P617">
        <v>81630</v>
      </c>
      <c s="8" r="Q617"/>
      <c s="8" r="R617"/>
      <c s="21" r="S617"/>
      <c s="24" r="T617"/>
    </row>
    <row r="618">
      <c s="27" r="A618">
        <v>7</v>
      </c>
      <c s="27" r="B618">
        <v>2</v>
      </c>
      <c s="8" r="C618">
        <v>39</v>
      </c>
      <c s="21" r="D618">
        <v>11</v>
      </c>
      <c s="14" r="E618">
        <f>((1/(INDEX(E0!J$14:J$62,C618,1)-INDEX(E0!J$14:J$62,D618,1))))*100000000</f>
        <v>346.728615512638</v>
      </c>
      <c s="26" r="F618"/>
      <c s="26" r="G618"/>
      <c s="26" r="H618"/>
      <c s="26" r="I618"/>
      <c s="26" r="J618"/>
      <c t="s" s="29" r="K618">
        <v>77</v>
      </c>
      <c t="s" s="29" r="L618">
        <v>77</v>
      </c>
      <c t="s" s="29" r="M618">
        <v>77</v>
      </c>
      <c s="29" r="N618">
        <v>0.09598</v>
      </c>
      <c s="26" r="O618"/>
      <c s="26" r="P618"/>
      <c s="8" r="Q618"/>
      <c s="29" r="R618">
        <v>0.09833</v>
      </c>
      <c s="21" r="S618"/>
      <c s="24" r="T618"/>
    </row>
    <row r="619">
      <c s="27" r="A619">
        <v>7</v>
      </c>
      <c s="27" r="B619">
        <v>2</v>
      </c>
      <c s="8" r="C619">
        <v>39</v>
      </c>
      <c s="21" r="D619">
        <v>12</v>
      </c>
      <c s="14" r="E619">
        <f>((1/(INDEX(E0!J$14:J$62,C619,1)-INDEX(E0!J$14:J$62,D619,1))))*100000000</f>
        <v>346.728615512638</v>
      </c>
      <c s="26" r="F619"/>
      <c s="26" r="G619"/>
      <c s="26" r="H619"/>
      <c s="26" r="I619"/>
      <c s="26" r="J619"/>
      <c s="29" r="K619">
        <v>4378000000</v>
      </c>
      <c t="s" s="29" r="L619">
        <v>77</v>
      </c>
      <c t="s" s="29" r="M619">
        <v>77</v>
      </c>
      <c s="29" r="N619">
        <v>4.457</v>
      </c>
      <c s="29" r="O619">
        <v>4478000000</v>
      </c>
      <c s="26" r="P619"/>
      <c s="8" r="Q619"/>
      <c s="29" r="R619">
        <v>4.57</v>
      </c>
      <c s="21" r="S619"/>
      <c s="24" r="T619"/>
    </row>
    <row r="620">
      <c s="27" r="A620">
        <v>7</v>
      </c>
      <c s="27" r="B620">
        <v>2</v>
      </c>
      <c s="8" r="C620">
        <v>39</v>
      </c>
      <c s="21" r="D620">
        <v>13</v>
      </c>
      <c s="14" r="E620">
        <f>((1/(INDEX(E0!J$14:J$62,C620,1)-INDEX(E0!J$14:J$62,D620,1))))*100000000</f>
        <v>355.732631354274</v>
      </c>
      <c s="26" r="F620"/>
      <c s="26" r="G620"/>
      <c s="26" r="H620"/>
      <c s="26" r="I620"/>
      <c s="26" r="J620"/>
      <c t="s" s="29" r="K620">
        <v>77</v>
      </c>
      <c s="29" r="L620">
        <v>754.8</v>
      </c>
      <c t="s" s="29" r="M620">
        <v>77</v>
      </c>
      <c t="s" s="29" r="N620">
        <v>77</v>
      </c>
      <c s="26" r="O620"/>
      <c s="29" r="P620">
        <v>763.4</v>
      </c>
      <c s="8" r="Q620"/>
      <c s="8" r="R620"/>
      <c s="21" r="S620"/>
      <c s="24" r="T620"/>
    </row>
    <row r="621">
      <c s="27" r="A621">
        <v>7</v>
      </c>
      <c s="27" r="B621">
        <v>2</v>
      </c>
      <c s="8" r="C621">
        <v>39</v>
      </c>
      <c s="21" r="D621">
        <v>14</v>
      </c>
      <c s="14" r="E621">
        <f>((1/(INDEX(E0!J$14:J$62,C621,1)-INDEX(E0!J$14:J$62,D621,1))))*100000000</f>
        <v>355.732631354274</v>
      </c>
      <c s="26" r="F621"/>
      <c s="26" r="G621"/>
      <c s="26" r="H621"/>
      <c s="26" r="I621"/>
      <c s="26" r="J621"/>
      <c t="s" s="29" r="K621">
        <v>77</v>
      </c>
      <c s="29" r="L621">
        <v>7511</v>
      </c>
      <c s="29" r="M621">
        <v>0.0004784</v>
      </c>
      <c t="s" s="29" r="N621">
        <v>77</v>
      </c>
      <c s="26" r="O621"/>
      <c s="29" r="P621">
        <v>7584</v>
      </c>
      <c s="29" r="Q621">
        <v>0.0005105</v>
      </c>
      <c s="8" r="R621"/>
      <c s="21" r="S621"/>
      <c s="24" r="T621"/>
    </row>
    <row r="622">
      <c s="27" r="A622">
        <v>7</v>
      </c>
      <c s="27" r="B622">
        <v>2</v>
      </c>
      <c s="8" r="C622">
        <v>39</v>
      </c>
      <c s="21" r="D622">
        <v>15</v>
      </c>
      <c s="14" r="E622">
        <f>((1/(INDEX(E0!J$14:J$62,C622,1)-INDEX(E0!J$14:J$62,D622,1))))*100000000</f>
        <v>355.732631354274</v>
      </c>
      <c s="26" r="F622"/>
      <c s="26" r="G622"/>
      <c s="26" r="H622"/>
      <c s="26" r="I622"/>
      <c s="26" r="J622"/>
      <c t="s" s="29" r="K622">
        <v>77</v>
      </c>
      <c s="29" r="L622">
        <v>18130</v>
      </c>
      <c s="29" r="M622">
        <v>0.00364</v>
      </c>
      <c t="s" s="29" r="N622">
        <v>77</v>
      </c>
      <c s="26" r="O622"/>
      <c s="29" r="P622">
        <v>18350</v>
      </c>
      <c s="29" r="Q622">
        <v>0.00342</v>
      </c>
      <c s="8" r="R622"/>
      <c s="21" r="S622"/>
      <c s="24" r="T622"/>
    </row>
    <row r="623">
      <c s="27" r="A623">
        <v>7</v>
      </c>
      <c s="27" r="B623">
        <v>2</v>
      </c>
      <c s="8" r="C623">
        <v>39</v>
      </c>
      <c s="21" r="D623">
        <v>16</v>
      </c>
      <c s="14" r="E623">
        <f>((1/(INDEX(E0!J$14:J$62,C623,1)-INDEX(E0!J$14:J$62,D623,1))))*100000000</f>
        <v>356.125356125356</v>
      </c>
      <c s="26" r="F623"/>
      <c s="26" r="G623"/>
      <c s="26" r="H623"/>
      <c s="26" r="I623"/>
      <c s="26" r="J623"/>
      <c t="s" s="29" r="K623">
        <v>77</v>
      </c>
      <c s="29" r="L623">
        <v>50.15</v>
      </c>
      <c s="29" r="M623">
        <v>0.0000707</v>
      </c>
      <c t="s" s="29" r="N623">
        <v>77</v>
      </c>
      <c s="26" r="O623"/>
      <c s="29" r="P623">
        <v>65.48</v>
      </c>
      <c s="29" r="Q623">
        <v>0.00007853</v>
      </c>
      <c s="8" r="R623"/>
      <c s="21" r="S623"/>
      <c s="24" r="T623"/>
    </row>
    <row r="624">
      <c s="27" r="A624">
        <v>7</v>
      </c>
      <c s="27" r="B624">
        <v>2</v>
      </c>
      <c s="8" r="C624">
        <v>39</v>
      </c>
      <c s="21" r="D624">
        <v>17</v>
      </c>
      <c s="14" r="E624">
        <f>((1/(INDEX(E0!J$14:J$62,C624,1)-INDEX(E0!J$14:J$62,D624,1))))*100000000</f>
        <v>359.47947372205</v>
      </c>
      <c s="26" r="F624"/>
      <c s="26" r="G624"/>
      <c s="26" r="H624"/>
      <c s="26" r="I624"/>
      <c s="26" r="J624"/>
      <c t="s" s="29" r="K624">
        <v>77</v>
      </c>
      <c t="s" s="29" r="L624">
        <v>77</v>
      </c>
      <c t="s" s="29" r="M624">
        <v>77</v>
      </c>
      <c s="29" r="N624">
        <v>1.569</v>
      </c>
      <c s="26" r="O624"/>
      <c s="26" r="P624"/>
      <c s="8" r="Q624"/>
      <c s="29" r="R624">
        <v>1.493</v>
      </c>
      <c s="21" r="S624"/>
      <c s="24" r="T624"/>
    </row>
    <row r="625">
      <c s="27" r="A625">
        <v>7</v>
      </c>
      <c s="27" r="B625">
        <v>2</v>
      </c>
      <c s="8" r="C625">
        <v>39</v>
      </c>
      <c s="21" r="D625">
        <v>18</v>
      </c>
      <c s="14" r="E625">
        <f>((1/(INDEX(E0!J$14:J$62,C625,1)-INDEX(E0!J$14:J$62,D625,1))))*100000000</f>
        <v>1022.80863250486</v>
      </c>
      <c s="26" r="F625"/>
      <c s="26" r="G625"/>
      <c s="26" r="H625"/>
      <c s="26" r="I625"/>
      <c s="26" r="J625"/>
      <c t="s" s="29" r="K625">
        <v>77</v>
      </c>
      <c s="29" r="L625">
        <v>28970</v>
      </c>
      <c t="s" s="29" r="M625">
        <v>77</v>
      </c>
      <c t="s" s="29" r="N625">
        <v>77</v>
      </c>
      <c s="26" r="O625"/>
      <c s="29" r="P625">
        <v>29520</v>
      </c>
      <c s="8" r="Q625"/>
      <c s="8" r="R625"/>
      <c s="21" r="S625"/>
      <c s="24" r="T625"/>
    </row>
    <row r="626">
      <c s="27" r="A626">
        <v>7</v>
      </c>
      <c s="27" r="B626">
        <v>2</v>
      </c>
      <c s="8" r="C626">
        <v>39</v>
      </c>
      <c s="21" r="D626">
        <v>21</v>
      </c>
      <c s="14" r="E626">
        <f>((1/(INDEX(E0!J$14:J$62,C626,1)-INDEX(E0!J$14:J$62,D626,1))))*100000000</f>
        <v>1087.54758020663</v>
      </c>
      <c s="26" r="F626"/>
      <c s="26" r="G626"/>
      <c s="26" r="H626"/>
      <c s="26" r="I626"/>
      <c s="26" r="J626"/>
      <c t="s" s="29" r="K626">
        <v>77</v>
      </c>
      <c t="s" s="29" r="L626">
        <v>77</v>
      </c>
      <c t="s" s="29" r="M626">
        <v>77</v>
      </c>
      <c s="29" r="N626">
        <v>0.004062</v>
      </c>
      <c s="26" r="O626"/>
      <c s="26" r="P626"/>
      <c s="8" r="Q626"/>
      <c s="29" r="R626">
        <v>0.004114</v>
      </c>
      <c s="21" r="S626"/>
      <c s="24" r="T626"/>
    </row>
    <row r="627">
      <c s="27" r="A627">
        <v>7</v>
      </c>
      <c s="27" r="B627">
        <v>2</v>
      </c>
      <c s="8" r="C627">
        <v>39</v>
      </c>
      <c s="21" r="D627">
        <v>22</v>
      </c>
      <c s="14" r="E627">
        <f>((1/(INDEX(E0!J$14:J$62,C627,1)-INDEX(E0!J$14:J$62,D627,1))))*100000000</f>
        <v>1087.54758020663</v>
      </c>
      <c s="26" r="F627"/>
      <c s="26" r="G627"/>
      <c s="26" r="H627"/>
      <c s="26" r="I627"/>
      <c s="26" r="J627"/>
      <c s="29" r="K627">
        <v>1827000000</v>
      </c>
      <c t="s" s="29" r="L627">
        <v>77</v>
      </c>
      <c t="s" s="29" r="M627">
        <v>77</v>
      </c>
      <c s="29" r="N627">
        <v>0.189</v>
      </c>
      <c s="29" r="O627">
        <v>1840000000</v>
      </c>
      <c s="26" r="P627"/>
      <c s="8" r="Q627"/>
      <c s="29" r="R627">
        <v>0.1909</v>
      </c>
      <c s="21" r="S627"/>
      <c s="24" r="T627"/>
    </row>
    <row r="628">
      <c s="27" r="A628">
        <v>7</v>
      </c>
      <c s="27" r="B628">
        <v>2</v>
      </c>
      <c s="8" r="C628">
        <v>39</v>
      </c>
      <c s="21" r="D628">
        <v>23</v>
      </c>
      <c s="14" r="E628">
        <f>((1/(INDEX(E0!J$14:J$62,C628,1)-INDEX(E0!J$14:J$62,D628,1))))*100000000</f>
        <v>1126.76056338028</v>
      </c>
      <c s="26" r="F628"/>
      <c s="26" r="G628"/>
      <c s="26" r="H628"/>
      <c s="26" r="I628"/>
      <c s="26" r="J628"/>
      <c t="s" s="29" r="K628">
        <v>77</v>
      </c>
      <c s="29" r="L628">
        <v>353.5</v>
      </c>
      <c t="s" s="29" r="M628">
        <v>77</v>
      </c>
      <c t="s" s="29" r="N628">
        <v>77</v>
      </c>
      <c s="26" r="O628"/>
      <c s="29" r="P628">
        <v>354.2</v>
      </c>
      <c s="8" r="Q628"/>
      <c s="8" r="R628"/>
      <c s="21" r="S628"/>
      <c s="24" r="T628"/>
    </row>
    <row r="629">
      <c s="27" r="A629">
        <v>7</v>
      </c>
      <c s="27" r="B629">
        <v>2</v>
      </c>
      <c s="8" r="C629">
        <v>39</v>
      </c>
      <c s="21" r="D629">
        <v>24</v>
      </c>
      <c s="14" r="E629">
        <f>((1/(INDEX(E0!J$14:J$62,C629,1)-INDEX(E0!J$14:J$62,D629,1))))*100000000</f>
        <v>1126.76056338028</v>
      </c>
      <c s="26" r="F629"/>
      <c s="26" r="G629"/>
      <c s="26" r="H629"/>
      <c s="26" r="I629"/>
      <c s="26" r="J629"/>
      <c t="s" s="29" r="K629">
        <v>77</v>
      </c>
      <c s="29" r="L629">
        <v>3527</v>
      </c>
      <c s="29" r="M629">
        <v>0.00007965</v>
      </c>
      <c t="s" s="29" r="N629">
        <v>77</v>
      </c>
      <c s="26" r="O629"/>
      <c s="29" r="P629">
        <v>3531</v>
      </c>
      <c s="29" r="Q629">
        <v>0.00008193</v>
      </c>
      <c s="8" r="R629"/>
      <c s="21" r="S629"/>
      <c s="24" r="T629"/>
    </row>
    <row r="630">
      <c s="27" r="A630">
        <v>7</v>
      </c>
      <c s="27" r="B630">
        <v>2</v>
      </c>
      <c s="8" r="C630">
        <v>39</v>
      </c>
      <c s="21" r="D630">
        <v>25</v>
      </c>
      <c s="14" r="E630">
        <f>((1/(INDEX(E0!J$14:J$62,C630,1)-INDEX(E0!J$14:J$62,D630,1))))*100000000</f>
        <v>1126.76056338028</v>
      </c>
      <c s="26" r="F630"/>
      <c s="26" r="G630"/>
      <c s="26" r="H630"/>
      <c s="26" r="I630"/>
      <c s="26" r="J630"/>
      <c t="s" s="29" r="K630">
        <v>77</v>
      </c>
      <c s="29" r="L630">
        <v>8498</v>
      </c>
      <c s="29" r="M630">
        <v>0.000168</v>
      </c>
      <c t="s" s="29" r="N630">
        <v>77</v>
      </c>
      <c s="26" r="O630"/>
      <c s="29" r="P630">
        <v>8518</v>
      </c>
      <c s="29" r="Q630">
        <v>0.0001582</v>
      </c>
      <c s="8" r="R630"/>
      <c s="21" r="S630"/>
      <c s="24" r="T630"/>
    </row>
    <row r="631">
      <c s="27" r="A631">
        <v>7</v>
      </c>
      <c s="27" r="B631">
        <v>2</v>
      </c>
      <c s="8" r="C631">
        <v>39</v>
      </c>
      <c s="21" r="D631">
        <v>26</v>
      </c>
      <c s="14" r="E631">
        <f>((1/(INDEX(E0!J$14:J$62,C631,1)-INDEX(E0!J$14:J$62,D631,1))))*100000000</f>
        <v>1126.88753662384</v>
      </c>
      <c s="26" r="F631"/>
      <c s="26" r="G631"/>
      <c s="26" r="H631"/>
      <c s="26" r="I631"/>
      <c s="26" r="J631"/>
      <c t="s" s="29" r="K631">
        <v>77</v>
      </c>
      <c s="29" r="L631">
        <v>14.07</v>
      </c>
      <c s="29" r="M631">
        <v>0.00004716</v>
      </c>
      <c t="s" s="29" r="N631">
        <v>77</v>
      </c>
      <c s="26" r="O631"/>
      <c s="29" r="P631">
        <v>18.4</v>
      </c>
      <c s="29" r="Q631">
        <v>0.00004798</v>
      </c>
      <c s="8" r="R631"/>
      <c s="21" r="S631"/>
      <c s="24" r="T631"/>
    </row>
    <row r="632">
      <c s="27" r="A632">
        <v>7</v>
      </c>
      <c s="27" r="B632">
        <v>2</v>
      </c>
      <c s="8" r="C632">
        <v>39</v>
      </c>
      <c s="21" r="D632">
        <v>27</v>
      </c>
      <c s="14" r="E632">
        <f>((1/(INDEX(E0!J$14:J$62,C632,1)-INDEX(E0!J$14:J$62,D632,1))))*100000000</f>
        <v>23.2852183105643</v>
      </c>
      <c s="26" r="F632"/>
      <c s="26" r="G632"/>
      <c s="26" r="H632"/>
      <c s="26" r="I632"/>
      <c s="26" r="J632"/>
      <c s="29" r="K632">
        <v>150200</v>
      </c>
      <c t="s" s="29" r="L632">
        <v>77</v>
      </c>
      <c t="s" s="29" r="M632">
        <v>77</v>
      </c>
      <c s="29" r="N632">
        <v>0.00000000003932</v>
      </c>
      <c s="29" r="O632">
        <v>150600</v>
      </c>
      <c s="26" r="P632"/>
      <c s="8" r="Q632"/>
      <c s="29" r="R632">
        <v>0.00000000004812</v>
      </c>
      <c s="21" r="S632"/>
      <c s="24" r="T632"/>
    </row>
    <row r="633">
      <c s="27" r="A633">
        <v>7</v>
      </c>
      <c s="27" r="B633">
        <v>2</v>
      </c>
      <c s="8" r="C633">
        <v>39</v>
      </c>
      <c s="21" r="D633">
        <v>28</v>
      </c>
      <c s="14" r="E633">
        <f>((1/(INDEX(E0!J$14:J$62,C633,1)-INDEX(E0!J$14:J$62,D633,1))))*100000000</f>
        <v>23.2852183105643</v>
      </c>
      <c s="26" r="F633"/>
      <c s="26" r="G633"/>
      <c s="26" r="H633"/>
      <c s="26" r="I633"/>
      <c s="26" r="J633"/>
      <c s="29" r="K633">
        <v>3333000</v>
      </c>
      <c t="s" s="29" r="L633">
        <v>77</v>
      </c>
      <c t="s" s="29" r="M633">
        <v>77</v>
      </c>
      <c s="29" r="N633">
        <v>0.000004526</v>
      </c>
      <c s="29" r="O633">
        <v>3278000</v>
      </c>
      <c s="26" r="P633"/>
      <c s="8" r="Q633"/>
      <c s="29" r="R633">
        <v>0.000002845</v>
      </c>
      <c s="21" r="S633"/>
      <c s="24" r="T633"/>
    </row>
    <row r="634">
      <c s="27" r="A634">
        <v>7</v>
      </c>
      <c s="27" r="B634">
        <v>2</v>
      </c>
      <c s="8" r="C634">
        <v>39</v>
      </c>
      <c s="21" r="D634">
        <v>29</v>
      </c>
      <c s="14" r="E634">
        <f>((1/(INDEX(E0!J$14:J$62,C634,1)-INDEX(E0!J$14:J$62,D634,1))))*100000000</f>
        <v>23.2852183105643</v>
      </c>
      <c s="26" r="F634"/>
      <c s="26" r="G634"/>
      <c s="26" r="H634"/>
      <c s="26" r="I634"/>
      <c s="26" r="J634"/>
      <c s="29" r="K634">
        <v>61010000</v>
      </c>
      <c t="s" s="29" r="L634">
        <v>77</v>
      </c>
      <c t="s" s="29" r="M634">
        <v>77</v>
      </c>
      <c s="29" r="N634">
        <v>0.00964</v>
      </c>
      <c s="26" r="O634"/>
      <c s="26" r="P634"/>
      <c s="8" r="Q634"/>
      <c s="8" r="R634"/>
      <c s="21" r="S634"/>
      <c s="24" r="T634"/>
    </row>
    <row r="635">
      <c s="27" r="A635">
        <v>7</v>
      </c>
      <c s="27" r="B635">
        <v>2</v>
      </c>
      <c s="8" r="C635">
        <v>39</v>
      </c>
      <c s="21" r="D635">
        <v>30</v>
      </c>
      <c s="14" r="E635">
        <f>((1/(INDEX(E0!J$14:J$62,C635,1)-INDEX(E0!J$14:J$62,D635,1))))*100000000</f>
        <v>23.2852183105643</v>
      </c>
      <c s="26" r="F635"/>
      <c s="26" r="G635"/>
      <c s="26" r="H635"/>
      <c s="26" r="I635"/>
      <c s="26" r="J635"/>
      <c s="29" r="K635">
        <v>1937000</v>
      </c>
      <c t="s" s="29" r="L635">
        <v>77</v>
      </c>
      <c t="s" s="29" r="M635">
        <v>77</v>
      </c>
      <c s="29" r="N635">
        <v>0.001153</v>
      </c>
      <c s="29" r="O635">
        <v>2011000</v>
      </c>
      <c s="26" r="P635"/>
      <c s="8" r="Q635"/>
      <c s="29" r="R635">
        <v>0.001158</v>
      </c>
      <c s="21" r="S635"/>
      <c s="24" r="T635"/>
    </row>
    <row r="636">
      <c s="27" r="A636">
        <v>7</v>
      </c>
      <c s="27" r="B636">
        <v>2</v>
      </c>
      <c s="8" r="C636">
        <v>39</v>
      </c>
      <c s="21" r="D636">
        <v>31</v>
      </c>
      <c s="14" r="E636">
        <f>((1/(INDEX(E0!J$14:J$62,C636,1)-INDEX(E0!J$14:J$62,D636,1))))*100000000</f>
        <v>1139.47128532361</v>
      </c>
      <c s="26" r="F636"/>
      <c s="26" r="G636"/>
      <c s="26" r="H636"/>
      <c s="26" r="I636"/>
      <c s="26" r="J636"/>
      <c t="s" s="29" r="K636">
        <v>77</v>
      </c>
      <c t="s" s="29" r="L636">
        <v>77</v>
      </c>
      <c t="s" s="29" r="M636">
        <v>77</v>
      </c>
      <c s="29" r="N636">
        <v>0.06784</v>
      </c>
      <c s="26" r="O636"/>
      <c s="26" r="P636"/>
      <c s="8" r="Q636"/>
      <c s="29" r="R636">
        <v>0.06669</v>
      </c>
      <c s="21" r="S636"/>
      <c s="24" r="T636"/>
    </row>
    <row r="637">
      <c s="27" r="A637">
        <v>7</v>
      </c>
      <c s="27" r="B637">
        <v>2</v>
      </c>
      <c s="8" r="C637">
        <v>39</v>
      </c>
      <c s="21" r="D637">
        <v>32</v>
      </c>
      <c s="14" r="E637">
        <f>((1/(INDEX(E0!J$14:J$62,C637,1)-INDEX(E0!J$14:J$62,D637,1))))*100000000</f>
        <v>22624.4343891403</v>
      </c>
      <c s="26" r="F637"/>
      <c s="26" r="G637"/>
      <c s="26" r="H637"/>
      <c s="26" r="I637"/>
      <c s="26" r="J637"/>
      <c t="s" s="29" r="K637">
        <v>77</v>
      </c>
      <c s="29" r="L637">
        <v>0.05799</v>
      </c>
      <c t="s" s="29" r="M637">
        <v>77</v>
      </c>
      <c t="s" s="29" r="N637">
        <v>77</v>
      </c>
      <c s="26" r="O637"/>
      <c s="29" r="P637">
        <v>0.05964</v>
      </c>
      <c s="8" r="Q637"/>
      <c s="8" r="R637"/>
      <c s="21" r="S637"/>
      <c s="24" r="T637"/>
    </row>
    <row r="638">
      <c s="27" r="A638">
        <v>7</v>
      </c>
      <c s="27" r="B638">
        <v>2</v>
      </c>
      <c s="8" r="C638">
        <v>39</v>
      </c>
      <c s="21" r="D638">
        <v>35</v>
      </c>
      <c s="14" r="E638">
        <f>((1/(INDEX(E0!J$14:J$62,C638,1)-INDEX(E0!J$14:J$62,D638,1))))*100000000</f>
        <v>67114.0939597316</v>
      </c>
      <c s="26" r="F638"/>
      <c s="26" r="G638"/>
      <c s="26" r="H638"/>
      <c s="26" r="I638"/>
      <c s="26" r="J638"/>
      <c t="s" s="29" r="K638">
        <v>77</v>
      </c>
      <c t="s" s="29" r="L638">
        <v>77</v>
      </c>
      <c t="s" s="29" r="M638">
        <v>77</v>
      </c>
      <c s="29" r="N638">
        <v>0.0000000000507</v>
      </c>
      <c s="26" r="O638"/>
      <c s="26" r="P638"/>
      <c s="8" r="Q638"/>
      <c s="29" r="R638">
        <v>0.00000000006185</v>
      </c>
      <c s="21" r="S638"/>
      <c s="24" r="T638"/>
    </row>
    <row r="639">
      <c s="27" r="A639">
        <v>7</v>
      </c>
      <c s="27" r="B639">
        <v>2</v>
      </c>
      <c s="8" r="C639">
        <v>39</v>
      </c>
      <c s="21" r="D639">
        <v>36</v>
      </c>
      <c s="14" r="E639">
        <f>((1/(INDEX(E0!J$14:J$62,C639,1)-INDEX(E0!J$14:J$62,D639,1))))*100000000</f>
        <v>67114.0939597316</v>
      </c>
      <c s="26" r="F639"/>
      <c s="26" r="G639"/>
      <c s="26" r="H639"/>
      <c s="26" r="I639"/>
      <c s="26" r="J639"/>
      <c s="29" r="K639">
        <v>84380</v>
      </c>
      <c t="s" s="29" r="L639">
        <v>77</v>
      </c>
      <c t="s" s="29" r="M639">
        <v>77</v>
      </c>
      <c s="29" r="N639">
        <v>0.000000002222</v>
      </c>
      <c s="29" r="O639">
        <v>93610</v>
      </c>
      <c s="26" r="P639"/>
      <c s="8" r="Q639"/>
      <c s="29" r="R639">
        <v>0.00000000265</v>
      </c>
      <c s="21" r="S639"/>
      <c s="24" r="T639"/>
    </row>
    <row r="640">
      <c s="27" r="A640">
        <v>7</v>
      </c>
      <c s="27" r="B640">
        <v>2</v>
      </c>
      <c s="8" r="C640">
        <v>39</v>
      </c>
      <c s="21" r="D640">
        <v>37</v>
      </c>
      <c s="14" r="E640"/>
      <c s="26" r="F640"/>
      <c s="26" r="G640"/>
      <c s="26" r="H640"/>
      <c s="26" r="I640"/>
      <c s="26" r="J640"/>
      <c t="s" s="29" r="K640">
        <v>77</v>
      </c>
      <c s="29" r="L640">
        <v>0</v>
      </c>
      <c t="s" s="29" r="M640">
        <v>77</v>
      </c>
      <c t="s" s="29" r="N640">
        <v>77</v>
      </c>
      <c s="26" r="O640"/>
      <c s="26" r="P640"/>
      <c s="8" r="Q640"/>
      <c s="8" r="R640"/>
      <c s="21" r="S640"/>
      <c s="24" r="T640"/>
    </row>
    <row r="641">
      <c s="27" r="A641">
        <v>7</v>
      </c>
      <c s="27" r="B641">
        <v>2</v>
      </c>
      <c s="8" r="C641">
        <v>39</v>
      </c>
      <c s="21" r="D641">
        <v>38</v>
      </c>
      <c s="14" r="E641"/>
      <c s="26" r="F641"/>
      <c s="26" r="G641"/>
      <c s="26" r="H641"/>
      <c s="26" r="I641"/>
      <c s="26" r="J641"/>
      <c t="s" s="29" r="K641">
        <v>77</v>
      </c>
      <c s="29" r="L641">
        <v>0</v>
      </c>
      <c s="29" r="M641">
        <v>0.000000002518</v>
      </c>
      <c t="s" s="29" r="N641">
        <v>77</v>
      </c>
      <c s="26" r="O641"/>
      <c s="26" r="P641"/>
      <c s="26" r="Q641"/>
      <c s="8" r="R641"/>
      <c s="21" r="S641"/>
      <c s="24" r="T641"/>
    </row>
    <row r="642">
      <c s="27" r="A642">
        <v>7</v>
      </c>
      <c s="27" r="B642">
        <v>2</v>
      </c>
      <c s="8" r="C642">
        <v>40</v>
      </c>
      <c s="21" r="D642">
        <v>1</v>
      </c>
      <c s="14" r="E642"/>
      <c s="26" r="F642"/>
      <c s="26" r="G642"/>
      <c s="26" r="H642"/>
      <c s="26" r="I642"/>
      <c s="26" r="J642"/>
      <c t="s" s="29" r="K642">
        <v>77</v>
      </c>
      <c t="s" s="29" r="L642">
        <v>77</v>
      </c>
      <c t="s" s="29" r="M642">
        <v>77</v>
      </c>
      <c s="29" r="N642">
        <v>0.6061</v>
      </c>
      <c s="26" r="O642"/>
      <c s="26" r="P642"/>
      <c s="8" r="Q642"/>
      <c s="29" r="R642">
        <v>0.00001424</v>
      </c>
      <c s="21" r="S642"/>
      <c s="24" r="T642"/>
    </row>
    <row r="643">
      <c s="27" r="A643">
        <v>7</v>
      </c>
      <c s="27" r="B643">
        <v>2</v>
      </c>
      <c s="8" r="C643">
        <v>40</v>
      </c>
      <c s="21" r="D643">
        <v>2</v>
      </c>
      <c s="14" r="E643"/>
      <c s="26" r="F643"/>
      <c s="26" r="G643"/>
      <c s="26" r="H643"/>
      <c s="26" r="I643"/>
      <c s="26" r="J643"/>
      <c s="29" r="K643">
        <v>8.32</v>
      </c>
      <c t="s" s="29" r="L643">
        <v>77</v>
      </c>
      <c t="s" s="29" r="M643">
        <v>77</v>
      </c>
      <c s="29" r="N643">
        <v>0.00000008446</v>
      </c>
      <c s="29" r="O643">
        <v>0.02148</v>
      </c>
      <c s="26" r="P643"/>
      <c s="8" r="Q643"/>
      <c s="29" r="R643">
        <v>0.0000002314</v>
      </c>
      <c s="21" r="S643"/>
      <c s="24" r="T643"/>
    </row>
    <row r="644">
      <c s="27" r="A644">
        <v>7</v>
      </c>
      <c s="27" r="B644">
        <v>2</v>
      </c>
      <c s="8" r="C644">
        <v>40</v>
      </c>
      <c s="21" r="D644">
        <v>3</v>
      </c>
      <c s="14" r="E644"/>
      <c s="26" r="F644"/>
      <c s="26" r="G644"/>
      <c s="26" r="H644"/>
      <c s="26" r="I644"/>
      <c s="26" r="J644"/>
      <c t="s" s="29" r="K644">
        <v>77</v>
      </c>
      <c s="29" r="L644">
        <v>1030000</v>
      </c>
      <c t="s" s="29" r="M644">
        <v>77</v>
      </c>
      <c t="s" s="29" r="N644">
        <v>77</v>
      </c>
      <c s="26" r="O644"/>
      <c s="29" r="P644">
        <v>913900</v>
      </c>
      <c s="8" r="Q644"/>
      <c s="8" r="R644"/>
      <c s="21" r="S644"/>
      <c s="24" r="T644"/>
    </row>
    <row r="645">
      <c s="27" r="A645">
        <v>7</v>
      </c>
      <c s="27" r="B645">
        <v>2</v>
      </c>
      <c s="8" r="C645">
        <v>40</v>
      </c>
      <c s="21" r="D645">
        <v>4</v>
      </c>
      <c s="14" r="E645"/>
      <c s="26" r="F645"/>
      <c s="26" r="G645"/>
      <c s="26" r="H645"/>
      <c s="26" r="I645"/>
      <c s="26" r="J645"/>
      <c t="s" s="29" r="K645">
        <v>77</v>
      </c>
      <c s="29" r="L645">
        <v>1031000</v>
      </c>
      <c s="29" r="M645">
        <v>0.0007776</v>
      </c>
      <c t="s" s="29" r="N645">
        <v>77</v>
      </c>
      <c s="26" r="O645"/>
      <c s="29" r="P645">
        <v>913800</v>
      </c>
      <c s="29" r="Q645">
        <v>0.001285</v>
      </c>
      <c s="8" r="R645"/>
      <c s="21" r="S645"/>
      <c s="24" r="T645"/>
    </row>
    <row r="646">
      <c s="27" r="A646">
        <v>7</v>
      </c>
      <c s="27" r="B646">
        <v>2</v>
      </c>
      <c s="8" r="C646">
        <v>40</v>
      </c>
      <c s="21" r="D646">
        <v>5</v>
      </c>
      <c s="14" r="E646"/>
      <c s="26" r="F646"/>
      <c s="26" r="G646"/>
      <c s="26" r="H646"/>
      <c s="26" r="I646"/>
      <c s="26" r="J646"/>
      <c t="s" s="29" r="K646">
        <v>77</v>
      </c>
      <c s="29" r="L646">
        <v>147400</v>
      </c>
      <c s="29" r="M646">
        <v>0.0006636</v>
      </c>
      <c t="s" s="29" r="N646">
        <v>77</v>
      </c>
      <c s="26" r="O646"/>
      <c s="29" r="P646">
        <v>130500</v>
      </c>
      <c s="29" r="Q646">
        <v>0.0009158</v>
      </c>
      <c s="8" r="R646"/>
      <c s="21" r="S646"/>
      <c s="24" r="T646"/>
    </row>
    <row r="647">
      <c s="27" r="A647">
        <v>7</v>
      </c>
      <c s="27" r="B647">
        <v>2</v>
      </c>
      <c s="8" r="C647">
        <v>40</v>
      </c>
      <c s="21" r="D647">
        <v>6</v>
      </c>
      <c s="14" r="E647"/>
      <c s="26" r="F647"/>
      <c s="26" r="G647"/>
      <c s="26" r="H647"/>
      <c s="26" r="I647"/>
      <c s="26" r="J647"/>
      <c t="s" s="29" r="K647">
        <v>77</v>
      </c>
      <c t="s" s="29" r="L647">
        <v>77</v>
      </c>
      <c t="s" s="29" r="M647">
        <v>77</v>
      </c>
      <c s="29" r="N647">
        <v>0.0000007689</v>
      </c>
      <c s="26" r="O647"/>
      <c s="26" r="P647"/>
      <c s="8" r="Q647"/>
      <c s="29" r="R647">
        <v>0.0000000361</v>
      </c>
      <c s="21" r="S647"/>
      <c s="24" r="T647"/>
    </row>
    <row r="648">
      <c s="27" r="A648">
        <v>7</v>
      </c>
      <c s="27" r="B648">
        <v>2</v>
      </c>
      <c s="8" r="C648">
        <v>40</v>
      </c>
      <c s="21" r="D648">
        <v>7</v>
      </c>
      <c s="14" r="E648"/>
      <c s="26" r="F648"/>
      <c s="26" r="G648"/>
      <c s="26" r="H648"/>
      <c s="26" r="I648"/>
      <c s="26" r="J648"/>
      <c t="s" s="29" r="K648">
        <v>77</v>
      </c>
      <c s="29" r="L648">
        <v>64.03</v>
      </c>
      <c s="29" r="M648">
        <v>0.002274</v>
      </c>
      <c t="s" s="29" r="N648">
        <v>77</v>
      </c>
      <c s="26" r="O648"/>
      <c s="29" r="P648">
        <v>62.46</v>
      </c>
      <c s="29" r="Q648">
        <v>0.002028</v>
      </c>
      <c s="8" r="R648"/>
      <c s="21" r="S648"/>
      <c s="24" r="T648"/>
    </row>
    <row r="649">
      <c s="27" r="A649">
        <v>7</v>
      </c>
      <c s="27" r="B649">
        <v>2</v>
      </c>
      <c s="8" r="C649">
        <v>40</v>
      </c>
      <c s="21" r="D649">
        <v>8</v>
      </c>
      <c s="14" r="E649"/>
      <c s="26" r="F649"/>
      <c s="26" r="G649"/>
      <c s="26" r="H649"/>
      <c s="26" r="I649"/>
      <c s="26" r="J649"/>
      <c s="29" r="K649">
        <v>41.26</v>
      </c>
      <c t="s" s="29" r="L649">
        <v>77</v>
      </c>
      <c t="s" s="29" r="M649">
        <v>77</v>
      </c>
      <c s="29" r="N649">
        <v>0.000000008216</v>
      </c>
      <c s="29" r="O649">
        <v>49.69</v>
      </c>
      <c s="26" r="P649"/>
      <c s="8" r="Q649"/>
      <c s="29" r="R649">
        <v>0.00000001046</v>
      </c>
      <c s="21" r="S649"/>
      <c s="24" r="T649"/>
    </row>
    <row r="650">
      <c s="27" r="A650">
        <v>7</v>
      </c>
      <c s="27" r="B650">
        <v>2</v>
      </c>
      <c s="8" r="C650">
        <v>40</v>
      </c>
      <c s="21" r="D650">
        <v>9</v>
      </c>
      <c s="14" r="E650"/>
      <c s="26" r="F650"/>
      <c s="26" r="G650"/>
      <c s="26" r="H650"/>
      <c s="26" r="I650"/>
      <c s="26" r="J650"/>
      <c t="s" s="29" r="K650">
        <v>77</v>
      </c>
      <c t="s" s="29" r="L650">
        <v>77</v>
      </c>
      <c t="s" s="29" r="M650">
        <v>77</v>
      </c>
      <c s="29" r="N650">
        <v>0.000000001059</v>
      </c>
      <c s="26" r="O650"/>
      <c s="26" r="P650"/>
      <c s="8" r="Q650"/>
      <c s="29" r="R650">
        <v>0.00000000188</v>
      </c>
      <c s="21" r="S650"/>
      <c s="24" r="T650"/>
    </row>
    <row r="651">
      <c s="27" r="A651">
        <v>7</v>
      </c>
      <c s="27" r="B651">
        <v>2</v>
      </c>
      <c s="8" r="C651">
        <v>40</v>
      </c>
      <c s="21" r="D651">
        <v>10</v>
      </c>
      <c s="14" r="E651"/>
      <c s="26" r="F651"/>
      <c s="26" r="G651"/>
      <c s="26" r="H651"/>
      <c s="26" r="I651"/>
      <c s="26" r="J651"/>
      <c t="s" s="29" r="K651">
        <v>77</v>
      </c>
      <c s="29" r="L651">
        <v>1608</v>
      </c>
      <c t="s" s="29" r="M651">
        <v>77</v>
      </c>
      <c t="s" s="29" r="N651">
        <v>77</v>
      </c>
      <c s="26" r="O651"/>
      <c s="29" r="P651">
        <v>2141</v>
      </c>
      <c s="8" r="Q651"/>
      <c s="8" r="R651"/>
      <c s="21" r="S651"/>
      <c s="24" r="T651"/>
    </row>
    <row r="652">
      <c s="27" r="A652">
        <v>7</v>
      </c>
      <c s="27" r="B652">
        <v>2</v>
      </c>
      <c s="8" r="C652">
        <v>40</v>
      </c>
      <c s="21" r="D652">
        <v>11</v>
      </c>
      <c s="14" r="E652"/>
      <c s="26" r="F652"/>
      <c s="26" r="G652"/>
      <c s="26" r="H652"/>
      <c s="26" r="I652"/>
      <c s="26" r="J652"/>
      <c t="s" s="29" r="K652">
        <v>77</v>
      </c>
      <c s="29" r="L652">
        <v>1600</v>
      </c>
      <c s="29" r="M652">
        <v>0.00001959</v>
      </c>
      <c t="s" s="29" r="N652">
        <v>77</v>
      </c>
      <c s="26" r="O652"/>
      <c s="29" r="P652">
        <v>2141</v>
      </c>
      <c s="29" r="Q652">
        <v>0.00003131</v>
      </c>
      <c s="8" r="R652"/>
      <c s="21" r="S652"/>
      <c s="24" r="T652"/>
    </row>
    <row r="653">
      <c s="27" r="A653">
        <v>7</v>
      </c>
      <c s="27" r="B653">
        <v>2</v>
      </c>
      <c s="8" r="C653">
        <v>40</v>
      </c>
      <c s="21" r="D653">
        <v>12</v>
      </c>
      <c s="14" r="E653"/>
      <c s="26" r="F653"/>
      <c s="26" r="G653"/>
      <c s="26" r="H653"/>
      <c s="26" r="I653"/>
      <c s="26" r="J653"/>
      <c t="s" s="29" r="K653">
        <v>77</v>
      </c>
      <c s="29" r="L653">
        <v>225</v>
      </c>
      <c s="29" r="M653">
        <v>0.0000141</v>
      </c>
      <c t="s" s="29" r="N653">
        <v>77</v>
      </c>
      <c s="26" r="O653"/>
      <c s="29" r="P653">
        <v>302.3</v>
      </c>
      <c s="29" r="Q653">
        <v>0.00001997</v>
      </c>
      <c s="8" r="R653"/>
      <c s="21" r="S653"/>
      <c s="24" r="T653"/>
    </row>
    <row r="654">
      <c s="27" r="A654">
        <v>7</v>
      </c>
      <c s="27" r="B654">
        <v>2</v>
      </c>
      <c s="8" r="C654">
        <v>40</v>
      </c>
      <c s="21" r="D654">
        <v>13</v>
      </c>
      <c s="14" r="E654"/>
      <c s="26" r="F654"/>
      <c s="26" r="G654"/>
      <c s="26" r="H654"/>
      <c s="26" r="I654"/>
      <c s="26" r="J654"/>
      <c s="29" r="K654">
        <v>4962000000</v>
      </c>
      <c t="s" s="29" r="L654">
        <v>77</v>
      </c>
      <c t="s" s="29" r="M654">
        <v>77</v>
      </c>
      <c s="29" r="N654">
        <v>0.8019</v>
      </c>
      <c s="29" r="O654">
        <v>4964000000</v>
      </c>
      <c s="26" r="P654"/>
      <c s="8" r="Q654"/>
      <c s="29" r="R654">
        <v>0.8039</v>
      </c>
      <c s="21" r="S654"/>
      <c s="24" r="T654"/>
    </row>
    <row r="655">
      <c s="27" r="A655">
        <v>7</v>
      </c>
      <c s="27" r="B655">
        <v>2</v>
      </c>
      <c s="8" r="C655">
        <v>40</v>
      </c>
      <c s="21" r="D655">
        <v>14</v>
      </c>
      <c s="14" r="E655"/>
      <c s="26" r="F655"/>
      <c s="26" r="G655"/>
      <c s="26" r="H655"/>
      <c s="26" r="I655"/>
      <c s="26" r="J655"/>
      <c s="29" r="K655">
        <v>912700000</v>
      </c>
      <c t="s" s="29" r="L655">
        <v>77</v>
      </c>
      <c t="s" s="29" r="M655">
        <v>77</v>
      </c>
      <c s="29" r="N655">
        <v>0.233</v>
      </c>
      <c s="29" r="O655">
        <v>911200000</v>
      </c>
      <c s="26" r="P655"/>
      <c s="8" r="Q655"/>
      <c s="29" r="R655">
        <v>0.2375</v>
      </c>
      <c s="21" r="S655"/>
      <c s="24" r="T655"/>
    </row>
    <row r="656">
      <c s="27" r="A656">
        <v>7</v>
      </c>
      <c s="27" r="B656">
        <v>2</v>
      </c>
      <c s="8" r="C656">
        <v>40</v>
      </c>
      <c s="21" r="D656">
        <v>15</v>
      </c>
      <c s="14" r="E656"/>
      <c s="26" r="F656"/>
      <c s="26" r="G656"/>
      <c s="26" r="H656"/>
      <c s="26" r="I656"/>
      <c s="26" r="J656"/>
      <c s="29" r="K656">
        <v>26250000</v>
      </c>
      <c t="s" s="29" r="L656">
        <v>77</v>
      </c>
      <c t="s" s="29" r="M656">
        <v>77</v>
      </c>
      <c s="29" r="N656">
        <v>0.0000000001204</v>
      </c>
      <c s="29" r="O656">
        <v>26250000</v>
      </c>
      <c s="26" r="P656"/>
      <c s="8" r="Q656"/>
      <c s="29" r="R656">
        <v>0.0000000327</v>
      </c>
      <c s="21" r="S656"/>
      <c s="24" r="T656"/>
    </row>
    <row r="657">
      <c s="27" r="A657">
        <v>7</v>
      </c>
      <c s="27" r="B657">
        <v>2</v>
      </c>
      <c s="8" r="C657">
        <v>40</v>
      </c>
      <c s="21" r="D657">
        <v>16</v>
      </c>
      <c s="14" r="E657"/>
      <c s="26" r="F657"/>
      <c s="26" r="G657"/>
      <c s="26" r="H657"/>
      <c s="26" r="I657"/>
      <c s="26" r="J657"/>
      <c s="29" r="K657">
        <v>6050000</v>
      </c>
      <c t="s" s="29" r="L657">
        <v>77</v>
      </c>
      <c t="s" s="29" r="M657">
        <v>77</v>
      </c>
      <c s="29" r="N657">
        <v>0.11</v>
      </c>
      <c s="29" r="O657">
        <v>7862000</v>
      </c>
      <c s="26" r="P657"/>
      <c s="8" r="Q657"/>
      <c s="29" r="R657">
        <v>0.1066</v>
      </c>
      <c s="21" r="S657"/>
      <c s="24" r="T657"/>
    </row>
    <row r="658">
      <c s="27" r="A658">
        <v>7</v>
      </c>
      <c s="27" r="B658">
        <v>2</v>
      </c>
      <c s="8" r="C658">
        <v>40</v>
      </c>
      <c s="21" r="D658">
        <v>17</v>
      </c>
      <c s="14" r="E658"/>
      <c s="26" r="F658"/>
      <c s="26" r="G658"/>
      <c s="26" r="H658"/>
      <c s="26" r="I658"/>
      <c s="26" r="J658"/>
      <c t="s" s="29" r="K658">
        <v>77</v>
      </c>
      <c s="29" r="L658">
        <v>0.01003</v>
      </c>
      <c s="29" r="M658">
        <v>0.00001995</v>
      </c>
      <c t="s" s="29" r="N658">
        <v>77</v>
      </c>
      <c s="26" r="O658"/>
      <c s="29" r="P658">
        <v>0.02249</v>
      </c>
      <c s="29" r="Q658">
        <v>0.00004157</v>
      </c>
      <c s="8" r="R658"/>
      <c s="21" r="S658"/>
      <c s="24" r="T658"/>
    </row>
    <row r="659">
      <c s="27" r="A659">
        <v>7</v>
      </c>
      <c s="27" r="B659">
        <v>2</v>
      </c>
      <c s="8" r="C659">
        <v>40</v>
      </c>
      <c s="21" r="D659">
        <v>18</v>
      </c>
      <c s="14" r="E659"/>
      <c s="26" r="F659"/>
      <c s="26" r="G659"/>
      <c s="26" r="H659"/>
      <c s="26" r="I659"/>
      <c s="26" r="J659"/>
      <c s="29" r="K659">
        <v>30.44</v>
      </c>
      <c t="s" s="29" r="L659">
        <v>77</v>
      </c>
      <c t="s" s="29" r="M659">
        <v>77</v>
      </c>
      <c s="29" r="N659">
        <v>0.0000000006121</v>
      </c>
      <c s="29" r="O659">
        <v>32.83</v>
      </c>
      <c s="26" r="P659"/>
      <c s="8" r="Q659"/>
      <c s="29" r="R659">
        <v>0.0000000007059</v>
      </c>
      <c s="21" r="S659"/>
      <c s="24" r="T659"/>
    </row>
    <row r="660">
      <c s="27" r="A660">
        <v>7</v>
      </c>
      <c s="27" r="B660">
        <v>2</v>
      </c>
      <c s="8" r="C660">
        <v>40</v>
      </c>
      <c s="21" r="D660">
        <v>19</v>
      </c>
      <c s="14" r="E660"/>
      <c s="26" r="F660"/>
      <c s="26" r="G660"/>
      <c s="26" r="H660"/>
      <c s="26" r="I660"/>
      <c s="26" r="J660"/>
      <c t="s" s="29" r="K660">
        <v>77</v>
      </c>
      <c t="s" s="29" r="L660">
        <v>77</v>
      </c>
      <c t="s" s="29" r="M660">
        <v>77</v>
      </c>
      <c s="29" r="N660">
        <v>0.00000000006884</v>
      </c>
      <c s="26" r="O660"/>
      <c s="26" r="P660"/>
      <c s="8" r="Q660"/>
      <c s="29" r="R660">
        <v>0.00000000008411</v>
      </c>
      <c s="21" r="S660"/>
      <c s="24" r="T660"/>
    </row>
    <row r="661">
      <c s="27" r="A661">
        <v>7</v>
      </c>
      <c s="27" r="B661">
        <v>2</v>
      </c>
      <c s="8" r="C661">
        <v>40</v>
      </c>
      <c s="21" r="D661">
        <v>20</v>
      </c>
      <c s="14" r="E661"/>
      <c s="26" r="F661"/>
      <c s="26" r="G661"/>
      <c s="26" r="H661"/>
      <c s="26" r="I661"/>
      <c s="26" r="J661"/>
      <c t="s" s="29" r="K661">
        <v>77</v>
      </c>
      <c s="29" r="L661">
        <v>22230</v>
      </c>
      <c t="s" s="29" r="M661">
        <v>77</v>
      </c>
      <c t="s" s="29" r="N661">
        <v>77</v>
      </c>
      <c s="26" r="O661"/>
      <c s="29" r="P661">
        <v>22450</v>
      </c>
      <c s="8" r="Q661"/>
      <c s="8" r="R661"/>
      <c s="21" r="S661"/>
      <c s="24" r="T661"/>
    </row>
    <row r="662">
      <c s="27" r="A662">
        <v>7</v>
      </c>
      <c s="27" r="B662">
        <v>2</v>
      </c>
      <c s="8" r="C662">
        <v>40</v>
      </c>
      <c s="21" r="D662">
        <v>21</v>
      </c>
      <c s="14" r="E662"/>
      <c s="26" r="F662"/>
      <c s="26" r="G662"/>
      <c s="26" r="H662"/>
      <c s="26" r="I662"/>
      <c s="26" r="J662"/>
      <c t="s" s="29" r="K662">
        <v>77</v>
      </c>
      <c s="29" r="L662">
        <v>22220</v>
      </c>
      <c s="29" r="M662">
        <v>0.000001046</v>
      </c>
      <c t="s" s="29" r="N662">
        <v>77</v>
      </c>
      <c s="26" r="O662"/>
      <c s="29" r="P662">
        <v>22440</v>
      </c>
      <c s="29" r="Q662">
        <v>0.000001599</v>
      </c>
      <c s="8" r="R662"/>
      <c s="21" r="S662"/>
      <c s="24" r="T662"/>
    </row>
    <row r="663">
      <c s="27" r="A663">
        <v>7</v>
      </c>
      <c s="27" r="B663">
        <v>2</v>
      </c>
      <c s="8" r="C663">
        <v>40</v>
      </c>
      <c s="21" r="D663">
        <v>22</v>
      </c>
      <c s="14" r="E663"/>
      <c s="26" r="F663"/>
      <c s="26" r="G663"/>
      <c s="26" r="H663"/>
      <c s="26" r="I663"/>
      <c s="26" r="J663"/>
      <c t="s" s="29" r="K663">
        <v>77</v>
      </c>
      <c s="29" r="L663">
        <v>3171</v>
      </c>
      <c s="29" r="M663">
        <v>0.000001025</v>
      </c>
      <c t="s" s="29" r="N663">
        <v>77</v>
      </c>
      <c s="26" r="O663"/>
      <c s="29" r="P663">
        <v>3203</v>
      </c>
      <c s="29" r="Q663">
        <v>0.000001354</v>
      </c>
      <c s="8" r="R663"/>
      <c s="21" r="S663"/>
      <c s="24" r="T663"/>
    </row>
    <row r="664">
      <c s="27" r="A664">
        <v>7</v>
      </c>
      <c s="27" r="B664">
        <v>2</v>
      </c>
      <c s="8" r="C664">
        <v>40</v>
      </c>
      <c s="21" r="D664">
        <v>23</v>
      </c>
      <c s="14" r="E664"/>
      <c s="26" r="F664"/>
      <c s="26" r="G664"/>
      <c s="26" r="H664"/>
      <c s="26" r="I664"/>
      <c s="26" r="J664"/>
      <c s="29" r="K664">
        <v>2814000000</v>
      </c>
      <c t="s" s="29" r="L664">
        <v>77</v>
      </c>
      <c t="s" s="29" r="M664">
        <v>77</v>
      </c>
      <c s="29" r="N664">
        <v>0.0456</v>
      </c>
      <c s="29" r="O664">
        <v>2815000000</v>
      </c>
      <c s="26" r="P664"/>
      <c s="8" r="Q664"/>
      <c s="29" r="R664">
        <v>0.04565</v>
      </c>
      <c s="21" r="S664"/>
      <c s="24" r="T664"/>
    </row>
    <row r="665">
      <c s="27" r="A665">
        <v>7</v>
      </c>
      <c s="27" r="B665">
        <v>2</v>
      </c>
      <c s="8" r="C665">
        <v>40</v>
      </c>
      <c s="21" r="D665">
        <v>24</v>
      </c>
      <c s="14" r="E665"/>
      <c s="26" r="F665"/>
      <c s="26" r="G665"/>
      <c s="26" r="H665"/>
      <c s="26" r="I665"/>
      <c s="26" r="J665"/>
      <c s="29" r="K665">
        <v>519000000</v>
      </c>
      <c t="s" s="29" r="L665">
        <v>77</v>
      </c>
      <c t="s" s="29" r="M665">
        <v>77</v>
      </c>
      <c s="29" r="N665">
        <v>0.01292</v>
      </c>
      <c s="29" r="O665">
        <v>518500000</v>
      </c>
      <c s="26" r="P665"/>
      <c s="8" r="Q665"/>
      <c s="29" r="R665">
        <v>0.0131</v>
      </c>
      <c s="21" r="S665"/>
      <c s="24" r="T665"/>
    </row>
    <row r="666">
      <c s="27" r="A666">
        <v>7</v>
      </c>
      <c s="27" r="B666">
        <v>2</v>
      </c>
      <c s="8" r="C666">
        <v>40</v>
      </c>
      <c s="21" r="D666">
        <v>25</v>
      </c>
      <c s="14" r="E666"/>
      <c s="26" r="F666"/>
      <c s="26" r="G666"/>
      <c s="26" r="H666"/>
      <c s="26" r="I666"/>
      <c s="26" r="J666"/>
      <c s="29" r="K666">
        <v>14890000</v>
      </c>
      <c t="s" s="29" r="L666">
        <v>77</v>
      </c>
      <c t="s" s="29" r="M666">
        <v>77</v>
      </c>
      <c s="29" r="N666">
        <v>0.00000000001568</v>
      </c>
      <c s="29" r="O666">
        <v>14890000</v>
      </c>
      <c s="26" r="P666"/>
      <c s="8" r="Q666"/>
      <c s="29" r="R666">
        <v>0.00000000000014</v>
      </c>
      <c s="21" r="S666"/>
      <c s="24" r="T666"/>
    </row>
    <row r="667">
      <c s="27" r="A667">
        <v>7</v>
      </c>
      <c s="27" r="B667">
        <v>2</v>
      </c>
      <c s="8" r="C667">
        <v>40</v>
      </c>
      <c s="21" r="D667">
        <v>26</v>
      </c>
      <c s="14" r="E667"/>
      <c s="26" r="F667"/>
      <c s="26" r="G667"/>
      <c s="26" r="H667"/>
      <c s="26" r="I667"/>
      <c s="26" r="J667"/>
      <c s="29" r="K667">
        <v>2072000</v>
      </c>
      <c t="s" s="29" r="L667">
        <v>77</v>
      </c>
      <c t="s" s="29" r="M667">
        <v>77</v>
      </c>
      <c s="29" r="N667">
        <v>0.006605</v>
      </c>
      <c s="29" r="O667">
        <v>2707000</v>
      </c>
      <c s="26" r="P667"/>
      <c s="8" r="Q667"/>
      <c s="29" r="R667">
        <v>0.006446</v>
      </c>
      <c s="21" r="S667"/>
      <c s="24" r="T667"/>
    </row>
    <row r="668">
      <c s="27" r="A668">
        <v>7</v>
      </c>
      <c s="27" r="B668">
        <v>2</v>
      </c>
      <c s="8" r="C668">
        <v>40</v>
      </c>
      <c s="21" r="D668">
        <v>27</v>
      </c>
      <c s="14" r="E668"/>
      <c s="26" r="F668"/>
      <c s="26" r="G668"/>
      <c s="26" r="H668"/>
      <c s="26" r="I668"/>
      <c s="26" r="J668"/>
      <c t="s" s="29" r="K668">
        <v>77</v>
      </c>
      <c s="29" r="L668">
        <v>4895</v>
      </c>
      <c s="29" r="M668">
        <v>0.00007234</v>
      </c>
      <c t="s" s="29" r="N668">
        <v>77</v>
      </c>
      <c s="26" r="O668"/>
      <c s="29" r="P668">
        <v>4894</v>
      </c>
      <c s="29" r="Q668">
        <v>0.00007792</v>
      </c>
      <c s="8" r="R668"/>
      <c s="21" r="S668"/>
      <c s="24" r="T668"/>
    </row>
    <row r="669">
      <c s="27" r="A669">
        <v>7</v>
      </c>
      <c s="27" r="B669">
        <v>2</v>
      </c>
      <c s="8" r="C669">
        <v>40</v>
      </c>
      <c s="21" r="D669">
        <v>28</v>
      </c>
      <c s="14" r="E669"/>
      <c s="26" r="F669"/>
      <c s="26" r="G669"/>
      <c s="26" r="H669"/>
      <c s="26" r="I669"/>
      <c s="26" r="J669"/>
      <c t="s" s="29" r="K669">
        <v>77</v>
      </c>
      <c s="29" r="L669">
        <v>1355</v>
      </c>
      <c s="29" r="M669">
        <v>0.00002135</v>
      </c>
      <c t="s" s="29" r="N669">
        <v>77</v>
      </c>
      <c s="26" r="O669"/>
      <c s="29" r="P669">
        <v>1328</v>
      </c>
      <c s="29" r="Q669">
        <v>0.00002335</v>
      </c>
      <c s="8" r="R669"/>
      <c s="21" r="S669"/>
      <c s="24" r="T669"/>
    </row>
    <row r="670">
      <c s="27" r="A670">
        <v>7</v>
      </c>
      <c s="27" r="B670">
        <v>2</v>
      </c>
      <c s="8" r="C670">
        <v>40</v>
      </c>
      <c s="21" r="D670">
        <v>29</v>
      </c>
      <c s="14" r="E670"/>
      <c s="26" r="F670"/>
      <c s="26" r="G670"/>
      <c s="26" r="H670"/>
      <c s="26" r="I670"/>
      <c s="26" r="J670"/>
      <c t="s" s="29" r="K670">
        <v>77</v>
      </c>
      <c s="29" r="L670">
        <v>101.9</v>
      </c>
      <c t="s" s="29" r="M670">
        <v>77</v>
      </c>
      <c t="s" s="29" r="N670">
        <v>77</v>
      </c>
      <c s="26" r="O670"/>
      <c s="26" r="P670"/>
      <c s="8" r="Q670"/>
      <c s="8" r="R670"/>
      <c s="21" r="S670"/>
      <c s="24" r="T670"/>
    </row>
    <row r="671">
      <c s="27" r="A671">
        <v>7</v>
      </c>
      <c s="27" r="B671">
        <v>2</v>
      </c>
      <c s="8" r="C671">
        <v>40</v>
      </c>
      <c s="21" r="D671">
        <v>30</v>
      </c>
      <c s="14" r="E671"/>
      <c s="26" r="F671"/>
      <c s="26" r="G671"/>
      <c s="26" r="H671"/>
      <c s="26" r="I671"/>
      <c s="26" r="J671"/>
      <c t="s" s="29" r="K671">
        <v>77</v>
      </c>
      <c s="29" r="L671">
        <v>786.2</v>
      </c>
      <c s="29" r="M671">
        <v>0.00007312</v>
      </c>
      <c t="s" s="29" r="N671">
        <v>77</v>
      </c>
      <c s="26" r="O671"/>
      <c s="29" r="P671">
        <v>813.4</v>
      </c>
      <c s="29" r="Q671">
        <v>0.00006759</v>
      </c>
      <c s="8" r="R671"/>
      <c s="21" r="S671"/>
      <c s="24" r="T671"/>
    </row>
    <row r="672">
      <c s="27" r="A672">
        <v>7</v>
      </c>
      <c s="27" r="B672">
        <v>2</v>
      </c>
      <c s="8" r="C672">
        <v>40</v>
      </c>
      <c s="21" r="D672">
        <v>31</v>
      </c>
      <c s="14" r="E672"/>
      <c s="26" r="F672"/>
      <c s="26" r="G672"/>
      <c s="26" r="H672"/>
      <c s="26" r="I672"/>
      <c s="26" r="J672"/>
      <c t="s" s="29" r="K672">
        <v>77</v>
      </c>
      <c s="29" r="L672">
        <v>1.404</v>
      </c>
      <c s="29" r="M672">
        <v>0.000001316</v>
      </c>
      <c t="s" s="29" r="N672">
        <v>77</v>
      </c>
      <c s="26" r="O672"/>
      <c s="29" r="P672">
        <v>1.576</v>
      </c>
      <c s="29" r="Q672">
        <v>0.000002221</v>
      </c>
      <c s="8" r="R672"/>
      <c s="21" r="S672"/>
      <c s="24" r="T672"/>
    </row>
    <row r="673">
      <c s="27" r="A673">
        <v>7</v>
      </c>
      <c s="27" r="B673">
        <v>2</v>
      </c>
      <c s="8" r="C673">
        <v>40</v>
      </c>
      <c s="21" r="D673">
        <v>32</v>
      </c>
      <c s="14" r="E673"/>
      <c s="26" r="F673"/>
      <c s="26" r="G673"/>
      <c s="26" r="H673"/>
      <c s="26" r="I673"/>
      <c s="26" r="J673"/>
      <c s="29" r="K673">
        <v>0.0172</v>
      </c>
      <c t="s" s="29" r="L673">
        <v>77</v>
      </c>
      <c t="s" s="29" r="M673">
        <v>77</v>
      </c>
      <c s="29" r="N673">
        <v>0</v>
      </c>
      <c s="29" r="O673">
        <v>0.01817</v>
      </c>
      <c s="26" r="P673"/>
      <c s="8" r="Q673"/>
      <c s="29" r="R673">
        <v>0</v>
      </c>
      <c s="21" r="S673"/>
      <c s="24" r="T673"/>
    </row>
    <row r="674">
      <c s="27" r="A674">
        <v>7</v>
      </c>
      <c s="27" r="B674">
        <v>2</v>
      </c>
      <c s="8" r="C674">
        <v>40</v>
      </c>
      <c s="21" r="D674">
        <v>33</v>
      </c>
      <c s="14" r="E674"/>
      <c s="26" r="F674"/>
      <c s="26" r="G674"/>
      <c s="26" r="H674"/>
      <c s="26" r="I674"/>
      <c s="26" r="J674"/>
      <c t="s" s="29" r="K674">
        <v>77</v>
      </c>
      <c t="s" s="29" r="L674">
        <v>77</v>
      </c>
      <c t="s" s="29" r="M674">
        <v>77</v>
      </c>
      <c s="29" r="N674">
        <v>0</v>
      </c>
      <c s="26" r="O674"/>
      <c s="26" r="P674"/>
      <c s="8" r="Q674"/>
      <c s="29" r="R674">
        <v>0</v>
      </c>
      <c s="21" r="S674"/>
      <c s="24" r="T674"/>
    </row>
    <row r="675">
      <c s="27" r="A675">
        <v>7</v>
      </c>
      <c s="27" r="B675">
        <v>2</v>
      </c>
      <c s="8" r="C675">
        <v>40</v>
      </c>
      <c s="21" r="D675">
        <v>34</v>
      </c>
      <c s="14" r="E675"/>
      <c s="26" r="F675"/>
      <c s="26" r="G675"/>
      <c s="26" r="H675"/>
      <c s="26" r="I675"/>
      <c s="26" r="J675"/>
      <c t="s" s="29" r="K675">
        <v>77</v>
      </c>
      <c s="29" r="L675">
        <v>0.0001284</v>
      </c>
      <c t="s" s="29" r="M675">
        <v>77</v>
      </c>
      <c t="s" s="29" r="N675">
        <v>77</v>
      </c>
      <c s="26" r="O675"/>
      <c s="29" r="P675">
        <v>0.0001623</v>
      </c>
      <c s="8" r="Q675"/>
      <c s="8" r="R675"/>
      <c s="21" r="S675"/>
      <c s="24" r="T675"/>
    </row>
    <row r="676">
      <c s="27" r="A676">
        <v>7</v>
      </c>
      <c s="27" r="B676">
        <v>2</v>
      </c>
      <c s="8" r="C676">
        <v>40</v>
      </c>
      <c s="21" r="D676">
        <v>35</v>
      </c>
      <c s="14" r="E676"/>
      <c s="26" r="F676"/>
      <c s="26" r="G676"/>
      <c s="26" r="H676"/>
      <c s="26" r="I676"/>
      <c s="26" r="J676"/>
      <c t="s" s="29" r="K676">
        <v>77</v>
      </c>
      <c s="29" r="L676">
        <v>0.0001276</v>
      </c>
      <c s="29" r="M676">
        <v>0.00000000003759</v>
      </c>
      <c t="s" s="29" r="N676">
        <v>77</v>
      </c>
      <c s="26" r="O676"/>
      <c s="29" r="P676">
        <v>0.0001602</v>
      </c>
      <c s="29" r="Q676">
        <v>0.00000000004308</v>
      </c>
      <c s="8" r="R676"/>
      <c s="21" r="S676"/>
      <c s="24" r="T676"/>
    </row>
    <row r="677">
      <c s="27" r="A677">
        <v>7</v>
      </c>
      <c s="27" r="B677">
        <v>2</v>
      </c>
      <c s="8" r="C677">
        <v>40</v>
      </c>
      <c s="21" r="D677">
        <v>36</v>
      </c>
      <c s="14" r="E677"/>
      <c s="26" r="F677"/>
      <c s="26" r="G677"/>
      <c s="26" r="H677"/>
      <c s="26" r="I677"/>
      <c s="26" r="J677"/>
      <c t="s" s="29" r="K677">
        <v>77</v>
      </c>
      <c s="29" r="L677">
        <v>0.00001717</v>
      </c>
      <c s="29" r="M677">
        <v>0.0000000003633</v>
      </c>
      <c t="s" s="29" r="N677">
        <v>77</v>
      </c>
      <c s="26" r="O677"/>
      <c s="29" r="P677">
        <v>0.00002122</v>
      </c>
      <c s="29" r="Q677">
        <v>0.000000000423</v>
      </c>
      <c s="8" r="R677"/>
      <c s="21" r="S677"/>
      <c s="24" r="T677"/>
    </row>
    <row r="678">
      <c s="27" r="A678">
        <v>7</v>
      </c>
      <c s="27" r="B678">
        <v>2</v>
      </c>
      <c s="8" r="C678">
        <v>40</v>
      </c>
      <c s="21" r="D678">
        <v>37</v>
      </c>
      <c s="14" r="E678"/>
      <c s="26" r="F678"/>
      <c s="26" r="G678"/>
      <c s="26" r="H678"/>
      <c s="26" r="I678"/>
      <c s="26" r="J678"/>
      <c s="29" r="K678">
        <v>10.36</v>
      </c>
      <c t="s" s="29" r="L678">
        <v>77</v>
      </c>
      <c t="s" s="29" r="M678">
        <v>77</v>
      </c>
      <c s="29" r="N678">
        <v>0</v>
      </c>
      <c s="26" r="O678"/>
      <c s="26" r="P678"/>
      <c s="8" r="Q678"/>
      <c s="8" r="R678"/>
      <c s="21" r="S678"/>
      <c s="24" r="T678"/>
    </row>
    <row r="679">
      <c s="27" r="A679">
        <v>7</v>
      </c>
      <c s="27" r="B679">
        <v>2</v>
      </c>
      <c s="8" r="C679">
        <v>40</v>
      </c>
      <c s="21" r="D679">
        <v>38</v>
      </c>
      <c s="14" r="E679"/>
      <c s="26" r="F679"/>
      <c s="26" r="G679"/>
      <c s="26" r="H679"/>
      <c s="26" r="I679"/>
      <c s="26" r="J679"/>
      <c s="29" r="K679">
        <v>1.846</v>
      </c>
      <c t="s" s="29" r="L679">
        <v>77</v>
      </c>
      <c t="s" s="29" r="M679">
        <v>77</v>
      </c>
      <c s="29" r="N679">
        <v>0</v>
      </c>
      <c s="26" r="O679"/>
      <c s="26" r="P679"/>
      <c s="8" r="Q679"/>
      <c s="8" r="R679"/>
      <c s="21" r="S679"/>
      <c s="24" r="T679"/>
    </row>
    <row r="680">
      <c s="27" r="A680">
        <v>7</v>
      </c>
      <c s="27" r="B680">
        <v>2</v>
      </c>
      <c s="8" r="C680">
        <v>40</v>
      </c>
      <c s="21" r="D680">
        <v>39</v>
      </c>
      <c s="14" r="E680"/>
      <c s="26" r="F680"/>
      <c s="26" r="G680"/>
      <c s="26" r="H680"/>
      <c s="26" r="I680"/>
      <c s="26" r="J680"/>
      <c s="29" r="K680">
        <v>0.04341</v>
      </c>
      <c t="s" s="29" r="L680">
        <v>77</v>
      </c>
      <c t="s" s="29" r="M680">
        <v>77</v>
      </c>
      <c s="29" r="N680">
        <v>0</v>
      </c>
      <c s="26" r="O680"/>
      <c s="26" r="P680"/>
      <c s="8" r="Q680"/>
      <c s="8" r="R680"/>
      <c s="21" r="S680"/>
      <c s="24" r="T680"/>
    </row>
    <row r="681">
      <c s="27" r="A681">
        <v>7</v>
      </c>
      <c s="27" r="B681">
        <v>2</v>
      </c>
      <c s="8" r="C681">
        <v>41</v>
      </c>
      <c s="21" r="D681">
        <v>2</v>
      </c>
      <c s="14" r="E681"/>
      <c s="26" r="F681"/>
      <c s="26" r="G681"/>
      <c s="26" r="H681"/>
      <c s="26" r="I681"/>
      <c s="26" r="J681"/>
      <c t="s" s="29" r="K681">
        <v>77</v>
      </c>
      <c t="s" s="29" r="L681">
        <v>77</v>
      </c>
      <c t="s" s="29" r="M681">
        <v>77</v>
      </c>
      <c s="29" r="N681">
        <v>0.000000008411</v>
      </c>
      <c s="26" r="O681"/>
      <c s="26" r="P681"/>
      <c s="8" r="Q681"/>
      <c s="29" r="R681">
        <v>0.0000003666</v>
      </c>
      <c s="21" r="S681"/>
      <c s="24" r="T681"/>
    </row>
    <row r="682">
      <c s="27" r="A682">
        <v>7</v>
      </c>
      <c s="27" r="B682">
        <v>2</v>
      </c>
      <c s="8" r="C682">
        <v>41</v>
      </c>
      <c s="21" r="D682">
        <v>4</v>
      </c>
      <c s="14" r="E682"/>
      <c s="26" r="F682"/>
      <c s="26" r="G682"/>
      <c s="26" r="H682"/>
      <c s="26" r="I682"/>
      <c s="26" r="J682"/>
      <c t="s" s="29" r="K682">
        <v>77</v>
      </c>
      <c s="29" r="L682">
        <v>1007000</v>
      </c>
      <c t="s" s="29" r="M682">
        <v>77</v>
      </c>
      <c t="s" s="29" r="N682">
        <v>77</v>
      </c>
      <c s="26" r="O682"/>
      <c s="29" r="P682">
        <v>870300</v>
      </c>
      <c s="8" r="Q682"/>
      <c s="8" r="R682"/>
      <c s="21" r="S682"/>
      <c s="24" r="T682"/>
    </row>
    <row r="683">
      <c s="27" r="A683">
        <v>7</v>
      </c>
      <c s="27" r="B683">
        <v>2</v>
      </c>
      <c s="8" r="C683">
        <v>41</v>
      </c>
      <c s="21" r="D683">
        <v>5</v>
      </c>
      <c s="14" r="E683"/>
      <c s="26" r="F683"/>
      <c s="26" r="G683"/>
      <c s="26" r="H683"/>
      <c s="26" r="I683"/>
      <c s="26" r="J683"/>
      <c t="s" s="29" r="K683">
        <v>77</v>
      </c>
      <c s="29" r="L683">
        <v>498200</v>
      </c>
      <c s="29" r="M683">
        <v>0.001541</v>
      </c>
      <c t="s" s="29" r="N683">
        <v>77</v>
      </c>
      <c s="26" r="O683"/>
      <c s="29" r="P683">
        <v>428700</v>
      </c>
      <c s="29" r="Q683">
        <v>0.002942</v>
      </c>
      <c s="8" r="R683"/>
      <c s="21" r="S683"/>
      <c s="24" r="T683"/>
    </row>
    <row r="684">
      <c s="27" r="A684">
        <v>7</v>
      </c>
      <c s="27" r="B684">
        <v>2</v>
      </c>
      <c s="8" r="C684">
        <v>41</v>
      </c>
      <c s="21" r="D684">
        <v>7</v>
      </c>
      <c s="14" r="E684"/>
      <c s="26" r="F684"/>
      <c s="26" r="G684"/>
      <c s="26" r="H684"/>
      <c s="26" r="I684"/>
      <c s="26" r="J684"/>
      <c t="s" s="29" r="K684">
        <v>77</v>
      </c>
      <c s="29" r="L684">
        <v>410800</v>
      </c>
      <c t="s" s="29" r="M684">
        <v>77</v>
      </c>
      <c t="s" s="29" r="N684">
        <v>77</v>
      </c>
      <c s="26" r="O684"/>
      <c s="29" r="P684">
        <v>644900</v>
      </c>
      <c s="8" r="Q684"/>
      <c s="8" r="R684"/>
      <c s="21" r="S684"/>
      <c s="24" r="T684"/>
    </row>
    <row r="685">
      <c s="27" r="A685">
        <v>7</v>
      </c>
      <c s="27" r="B685">
        <v>2</v>
      </c>
      <c s="8" r="C685">
        <v>41</v>
      </c>
      <c s="21" r="D685">
        <v>8</v>
      </c>
      <c s="14" r="E685"/>
      <c s="26" r="F685"/>
      <c s="26" r="G685"/>
      <c s="26" r="H685"/>
      <c s="26" r="I685"/>
      <c s="26" r="J685"/>
      <c t="s" s="29" r="K685">
        <v>77</v>
      </c>
      <c t="s" s="29" r="L685">
        <v>77</v>
      </c>
      <c t="s" s="29" r="M685">
        <v>77</v>
      </c>
      <c s="29" r="N685">
        <v>0.00000000006213</v>
      </c>
      <c s="26" r="O685"/>
      <c s="26" r="P685"/>
      <c s="8" r="Q685"/>
      <c s="29" r="R685">
        <v>0.0000000000738</v>
      </c>
      <c s="21" r="S685"/>
      <c s="24" r="T685"/>
    </row>
    <row r="686">
      <c s="27" r="A686">
        <v>7</v>
      </c>
      <c s="27" r="B686">
        <v>2</v>
      </c>
      <c s="8" r="C686">
        <v>41</v>
      </c>
      <c s="21" r="D686">
        <v>11</v>
      </c>
      <c s="14" r="E686"/>
      <c s="26" r="F686"/>
      <c s="26" r="G686"/>
      <c s="26" r="H686"/>
      <c s="26" r="I686"/>
      <c s="26" r="J686"/>
      <c t="s" s="29" r="K686">
        <v>77</v>
      </c>
      <c s="29" r="L686">
        <v>1575</v>
      </c>
      <c t="s" s="29" r="M686">
        <v>77</v>
      </c>
      <c t="s" s="29" r="N686">
        <v>77</v>
      </c>
      <c s="26" r="O686"/>
      <c s="29" r="P686">
        <v>2038</v>
      </c>
      <c s="8" r="Q686"/>
      <c s="8" r="R686"/>
      <c s="21" r="S686"/>
      <c s="24" r="T686"/>
    </row>
    <row r="687">
      <c s="27" r="A687">
        <v>7</v>
      </c>
      <c s="27" r="B687">
        <v>2</v>
      </c>
      <c s="8" r="C687">
        <v>41</v>
      </c>
      <c s="21" r="D687">
        <v>12</v>
      </c>
      <c s="14" r="E687"/>
      <c s="26" r="F687"/>
      <c s="26" r="G687"/>
      <c s="26" r="H687"/>
      <c s="26" r="I687"/>
      <c s="26" r="J687"/>
      <c t="s" s="29" r="K687">
        <v>77</v>
      </c>
      <c s="29" r="L687">
        <v>760.3</v>
      </c>
      <c s="29" r="M687">
        <v>0.0000435</v>
      </c>
      <c t="s" s="29" r="N687">
        <v>77</v>
      </c>
      <c s="26" r="O687"/>
      <c s="29" r="P687">
        <v>992.5</v>
      </c>
      <c s="29" r="Q687">
        <v>0.00007665</v>
      </c>
      <c s="8" r="R687"/>
      <c s="21" r="S687"/>
      <c s="24" r="T687"/>
    </row>
    <row r="688">
      <c s="27" r="A688">
        <v>7</v>
      </c>
      <c s="27" r="B688">
        <v>2</v>
      </c>
      <c s="8" r="C688">
        <v>41</v>
      </c>
      <c s="21" r="D688">
        <v>13</v>
      </c>
      <c s="14" r="E688"/>
      <c s="26" r="F688"/>
      <c s="26" r="G688"/>
      <c s="26" r="H688"/>
      <c s="26" r="I688"/>
      <c s="26" r="J688"/>
      <c t="s" s="29" r="K688">
        <v>77</v>
      </c>
      <c t="s" s="29" r="L688">
        <v>77</v>
      </c>
      <c t="s" s="29" r="M688">
        <v>77</v>
      </c>
      <c s="29" r="N688">
        <v>0.07925</v>
      </c>
      <c s="26" r="O688"/>
      <c s="26" r="P688"/>
      <c s="8" r="Q688"/>
      <c s="29" r="R688">
        <v>0.09343</v>
      </c>
      <c s="21" r="S688"/>
      <c s="24" r="T688"/>
    </row>
    <row r="689">
      <c s="27" r="A689">
        <v>7</v>
      </c>
      <c s="27" r="B689">
        <v>2</v>
      </c>
      <c s="8" r="C689">
        <v>41</v>
      </c>
      <c s="21" r="D689">
        <v>14</v>
      </c>
      <c s="14" r="E689"/>
      <c s="26" r="F689"/>
      <c s="26" r="G689"/>
      <c s="26" r="H689"/>
      <c s="26" r="I689"/>
      <c s="26" r="J689"/>
      <c s="29" r="K689">
        <v>3959000000</v>
      </c>
      <c t="s" s="29" r="L689">
        <v>77</v>
      </c>
      <c t="s" s="29" r="M689">
        <v>77</v>
      </c>
      <c s="29" r="N689">
        <v>1.064</v>
      </c>
      <c s="29" r="O689">
        <v>3926000000</v>
      </c>
      <c s="26" r="P689"/>
      <c s="8" r="Q689"/>
      <c s="29" r="R689">
        <v>0.9939</v>
      </c>
      <c s="21" r="S689"/>
      <c s="24" r="T689"/>
    </row>
    <row r="690">
      <c s="27" r="A690">
        <v>7</v>
      </c>
      <c s="27" r="B690">
        <v>2</v>
      </c>
      <c s="8" r="C690">
        <v>41</v>
      </c>
      <c s="21" r="D690">
        <v>15</v>
      </c>
      <c s="14" r="E690"/>
      <c s="26" r="F690"/>
      <c s="26" r="G690"/>
      <c s="26" r="H690"/>
      <c s="26" r="I690"/>
      <c s="26" r="J690"/>
      <c s="29" r="K690">
        <v>443200000</v>
      </c>
      <c t="s" s="29" r="L690">
        <v>77</v>
      </c>
      <c t="s" s="29" r="M690">
        <v>77</v>
      </c>
      <c s="29" r="N690">
        <v>0.01671</v>
      </c>
      <c s="29" r="O690">
        <v>431100000</v>
      </c>
      <c s="26" r="P690"/>
      <c s="8" r="Q690"/>
      <c s="29" r="R690">
        <v>0.01111</v>
      </c>
      <c s="21" r="S690"/>
      <c s="24" r="T690"/>
    </row>
    <row r="691">
      <c s="27" r="A691">
        <v>7</v>
      </c>
      <c s="27" r="B691">
        <v>2</v>
      </c>
      <c s="8" r="C691">
        <v>41</v>
      </c>
      <c s="21" r="D691">
        <v>16</v>
      </c>
      <c s="14" r="E691"/>
      <c s="26" r="F691"/>
      <c s="26" r="G691"/>
      <c s="26" r="H691"/>
      <c s="26" r="I691"/>
      <c s="26" r="J691"/>
      <c s="29" r="K691">
        <v>1499000000</v>
      </c>
      <c t="s" s="29" r="L691">
        <v>77</v>
      </c>
      <c t="s" s="29" r="M691">
        <v>77</v>
      </c>
      <c s="29" r="N691">
        <v>0.1057</v>
      </c>
      <c s="29" r="O691">
        <v>1545000000</v>
      </c>
      <c s="26" r="P691"/>
      <c s="8" r="Q691"/>
      <c s="29" r="R691">
        <v>0.1279</v>
      </c>
      <c s="21" r="S691"/>
      <c s="24" r="T691"/>
    </row>
    <row r="692">
      <c s="27" r="A692">
        <v>7</v>
      </c>
      <c s="27" r="B692">
        <v>2</v>
      </c>
      <c s="8" r="C692">
        <v>41</v>
      </c>
      <c s="21" r="D692">
        <v>17</v>
      </c>
      <c s="14" r="E692"/>
      <c s="26" r="F692"/>
      <c s="26" r="G692"/>
      <c s="26" r="H692"/>
      <c s="26" r="I692"/>
      <c s="26" r="J692"/>
      <c t="s" s="29" r="K692">
        <v>77</v>
      </c>
      <c s="29" r="L692">
        <v>632.8</v>
      </c>
      <c t="s" s="29" r="M692">
        <v>77</v>
      </c>
      <c t="s" s="29" r="N692">
        <v>77</v>
      </c>
      <c s="26" r="O692"/>
      <c s="29" r="P692">
        <v>202.8</v>
      </c>
      <c s="8" r="Q692"/>
      <c s="8" r="R692"/>
      <c s="21" r="S692"/>
      <c s="24" r="T692"/>
    </row>
    <row r="693">
      <c s="27" r="A693">
        <v>7</v>
      </c>
      <c s="27" r="B693">
        <v>2</v>
      </c>
      <c s="8" r="C693">
        <v>41</v>
      </c>
      <c s="21" r="D693">
        <v>18</v>
      </c>
      <c s="14" r="E693"/>
      <c s="26" r="F693"/>
      <c s="26" r="G693"/>
      <c s="26" r="H693"/>
      <c s="26" r="I693"/>
      <c s="26" r="J693"/>
      <c t="s" s="29" r="K693">
        <v>77</v>
      </c>
      <c t="s" s="29" r="L693">
        <v>77</v>
      </c>
      <c t="s" s="29" r="M693">
        <v>77</v>
      </c>
      <c s="29" r="N693">
        <v>0.00000000001742</v>
      </c>
      <c s="26" r="O693"/>
      <c s="26" r="P693"/>
      <c s="8" r="Q693"/>
      <c s="29" r="R693">
        <v>0.00000000001441</v>
      </c>
      <c s="21" r="S693"/>
      <c s="24" r="T693"/>
    </row>
    <row r="694">
      <c s="27" r="A694">
        <v>7</v>
      </c>
      <c s="27" r="B694">
        <v>2</v>
      </c>
      <c s="8" r="C694">
        <v>41</v>
      </c>
      <c s="21" r="D694">
        <v>21</v>
      </c>
      <c s="14" r="E694"/>
      <c s="26" r="F694"/>
      <c s="26" r="G694"/>
      <c s="26" r="H694"/>
      <c s="26" r="I694"/>
      <c s="26" r="J694"/>
      <c t="s" s="29" r="K694">
        <v>77</v>
      </c>
      <c s="29" r="L694">
        <v>21760</v>
      </c>
      <c t="s" s="29" r="M694">
        <v>77</v>
      </c>
      <c t="s" s="29" r="N694">
        <v>77</v>
      </c>
      <c s="26" r="O694"/>
      <c s="29" r="P694">
        <v>21390</v>
      </c>
      <c s="8" r="Q694"/>
      <c s="8" r="R694"/>
      <c s="21" r="S694"/>
      <c s="24" r="T694"/>
    </row>
    <row r="695">
      <c s="27" r="A695">
        <v>7</v>
      </c>
      <c s="27" r="B695">
        <v>2</v>
      </c>
      <c s="8" r="C695">
        <v>41</v>
      </c>
      <c s="21" r="D695">
        <v>22</v>
      </c>
      <c s="14" r="E695"/>
      <c s="26" r="F695"/>
      <c s="26" r="G695"/>
      <c s="26" r="H695"/>
      <c s="26" r="I695"/>
      <c s="26" r="J695"/>
      <c t="s" s="29" r="K695">
        <v>77</v>
      </c>
      <c s="29" r="L695">
        <v>10710</v>
      </c>
      <c s="29" r="M695">
        <v>0.000001796</v>
      </c>
      <c t="s" s="29" r="N695">
        <v>77</v>
      </c>
      <c s="26" r="O695"/>
      <c s="29" r="P695">
        <v>10520</v>
      </c>
      <c s="29" r="Q695">
        <v>0.000003171</v>
      </c>
      <c s="8" r="R695"/>
      <c s="21" r="S695"/>
      <c s="24" r="T695"/>
    </row>
    <row r="696">
      <c s="27" r="A696">
        <v>7</v>
      </c>
      <c s="27" r="B696">
        <v>2</v>
      </c>
      <c s="8" r="C696">
        <v>41</v>
      </c>
      <c s="21" r="D696">
        <v>23</v>
      </c>
      <c s="14" r="E696"/>
      <c s="26" r="F696"/>
      <c s="26" r="G696"/>
      <c s="26" r="H696"/>
      <c s="26" r="I696"/>
      <c s="26" r="J696"/>
      <c t="s" s="29" r="K696">
        <v>77</v>
      </c>
      <c t="s" s="29" r="L696">
        <v>77</v>
      </c>
      <c t="s" s="29" r="M696">
        <v>77</v>
      </c>
      <c s="29" r="N696">
        <v>0.004507</v>
      </c>
      <c s="26" r="O696"/>
      <c s="26" r="P696"/>
      <c s="8" r="Q696"/>
      <c s="29" r="R696">
        <v>0.005282</v>
      </c>
      <c s="21" r="S696"/>
      <c s="24" r="T696"/>
    </row>
    <row r="697">
      <c s="27" r="A697">
        <v>7</v>
      </c>
      <c s="27" r="B697">
        <v>2</v>
      </c>
      <c s="8" r="C697">
        <v>41</v>
      </c>
      <c s="21" r="D697">
        <v>24</v>
      </c>
      <c s="14" r="E697"/>
      <c s="26" r="F697"/>
      <c s="26" r="G697"/>
      <c s="26" r="H697"/>
      <c s="26" r="I697"/>
      <c s="26" r="J697"/>
      <c s="29" r="K697">
        <v>2195000000</v>
      </c>
      <c t="s" s="29" r="L697">
        <v>77</v>
      </c>
      <c t="s" s="29" r="M697">
        <v>77</v>
      </c>
      <c s="29" r="N697">
        <v>0.05979</v>
      </c>
      <c s="29" r="O697">
        <v>2168000000</v>
      </c>
      <c s="26" r="P697"/>
      <c s="8" r="Q697"/>
      <c s="29" r="R697">
        <v>0.05568</v>
      </c>
      <c s="21" r="S697"/>
      <c s="24" r="T697"/>
    </row>
    <row r="698">
      <c s="27" r="A698">
        <v>7</v>
      </c>
      <c s="27" r="B698">
        <v>2</v>
      </c>
      <c s="8" r="C698">
        <v>41</v>
      </c>
      <c s="21" r="D698">
        <v>25</v>
      </c>
      <c s="14" r="E698"/>
      <c s="26" r="F698"/>
      <c s="26" r="G698"/>
      <c s="26" r="H698"/>
      <c s="26" r="I698"/>
      <c s="26" r="J698"/>
      <c s="29" r="K698">
        <v>251500000</v>
      </c>
      <c t="s" s="29" r="L698">
        <v>77</v>
      </c>
      <c t="s" s="29" r="M698">
        <v>77</v>
      </c>
      <c s="29" r="N698">
        <v>0.0009506</v>
      </c>
      <c s="29" r="O698">
        <v>244600000</v>
      </c>
      <c s="26" r="P698"/>
      <c s="8" r="Q698"/>
      <c s="29" r="R698">
        <v>0.0006332</v>
      </c>
      <c s="21" r="S698"/>
      <c s="24" r="T698"/>
    </row>
    <row r="699">
      <c s="27" r="A699">
        <v>7</v>
      </c>
      <c s="27" r="B699">
        <v>2</v>
      </c>
      <c s="8" r="C699">
        <v>41</v>
      </c>
      <c s="21" r="D699">
        <v>26</v>
      </c>
      <c s="14" r="E699"/>
      <c s="26" r="F699"/>
      <c s="26" r="G699"/>
      <c s="26" r="H699"/>
      <c s="26" r="I699"/>
      <c s="26" r="J699"/>
      <c s="29" r="K699">
        <v>905200000</v>
      </c>
      <c t="s" s="29" r="L699">
        <v>77</v>
      </c>
      <c t="s" s="29" r="M699">
        <v>77</v>
      </c>
      <c s="29" r="N699">
        <v>0.006742</v>
      </c>
      <c s="29" r="O699">
        <v>938600000</v>
      </c>
      <c s="26" r="P699"/>
      <c s="8" r="Q699"/>
      <c s="29" r="R699">
        <v>0.008158</v>
      </c>
      <c s="21" r="S699"/>
      <c s="24" r="T699"/>
    </row>
    <row r="700">
      <c s="27" r="A700">
        <v>7</v>
      </c>
      <c s="27" r="B700">
        <v>2</v>
      </c>
      <c s="8" r="C700">
        <v>41</v>
      </c>
      <c s="21" r="D700">
        <v>27</v>
      </c>
      <c s="14" r="E700"/>
      <c s="26" r="F700"/>
      <c s="26" r="G700"/>
      <c s="26" r="H700"/>
      <c s="26" r="I700"/>
      <c s="26" r="J700"/>
      <c t="s" s="29" r="K700">
        <v>77</v>
      </c>
      <c s="29" r="L700">
        <v>1034</v>
      </c>
      <c s="29" r="M700">
        <v>0.000000006556</v>
      </c>
      <c t="s" s="29" r="N700">
        <v>77</v>
      </c>
      <c s="26" r="O700"/>
      <c s="29" r="P700">
        <v>1005</v>
      </c>
      <c s="29" r="Q700">
        <v>0.00000000435</v>
      </c>
      <c s="8" r="R700"/>
      <c s="21" r="S700"/>
      <c s="24" r="T700"/>
    </row>
    <row r="701">
      <c s="27" r="A701">
        <v>7</v>
      </c>
      <c s="27" r="B701">
        <v>2</v>
      </c>
      <c s="8" r="C701">
        <v>41</v>
      </c>
      <c s="21" r="D701">
        <v>28</v>
      </c>
      <c s="14" r="E701"/>
      <c s="26" r="F701"/>
      <c s="26" r="G701"/>
      <c s="26" r="H701"/>
      <c s="26" r="I701"/>
      <c s="26" r="J701"/>
      <c t="s" s="29" r="K701">
        <v>77</v>
      </c>
      <c s="29" r="L701">
        <v>4983</v>
      </c>
      <c s="29" r="M701">
        <v>0.00007389</v>
      </c>
      <c t="s" s="29" r="N701">
        <v>77</v>
      </c>
      <c s="26" r="O701"/>
      <c s="29" r="P701">
        <v>5033</v>
      </c>
      <c s="29" r="Q701">
        <v>0.00007931</v>
      </c>
      <c s="8" r="R701"/>
      <c s="21" r="S701"/>
      <c s="24" r="T701"/>
    </row>
    <row r="702">
      <c s="27" r="A702">
        <v>7</v>
      </c>
      <c s="27" r="B702">
        <v>2</v>
      </c>
      <c s="8" r="C702">
        <v>41</v>
      </c>
      <c s="21" r="D702">
        <v>29</v>
      </c>
      <c s="14" r="E702"/>
      <c s="26" r="F702"/>
      <c s="26" r="G702"/>
      <c s="26" r="H702"/>
      <c s="26" r="I702"/>
      <c s="26" r="J702"/>
      <c t="s" s="29" r="K702">
        <v>77</v>
      </c>
      <c s="29" r="L702">
        <v>1076</v>
      </c>
      <c s="29" r="M702">
        <v>0.00006287</v>
      </c>
      <c t="s" s="29" r="N702">
        <v>77</v>
      </c>
      <c s="26" r="O702"/>
      <c s="26" r="P702"/>
      <c s="8" r="Q702"/>
      <c s="8" r="R702"/>
      <c s="21" r="S702"/>
      <c s="24" r="T702"/>
    </row>
    <row r="703">
      <c s="27" r="A703">
        <v>7</v>
      </c>
      <c s="27" r="B703">
        <v>2</v>
      </c>
      <c s="8" r="C703">
        <v>41</v>
      </c>
      <c s="21" r="D703">
        <v>30</v>
      </c>
      <c s="14" r="E703"/>
      <c s="26" r="F703"/>
      <c s="26" r="G703"/>
      <c s="26" r="H703"/>
      <c s="26" r="I703"/>
      <c s="26" r="J703"/>
      <c t="s" s="29" r="K703">
        <v>77</v>
      </c>
      <c s="29" r="L703">
        <v>45.09</v>
      </c>
      <c s="29" r="M703">
        <v>0.000008494</v>
      </c>
      <c t="s" s="29" r="N703">
        <v>77</v>
      </c>
      <c s="26" r="O703"/>
      <c s="29" r="P703">
        <v>53.51</v>
      </c>
      <c s="29" r="Q703">
        <v>0.000007125</v>
      </c>
      <c s="8" r="R703"/>
      <c s="21" r="S703"/>
      <c s="24" r="T703"/>
    </row>
    <row r="704">
      <c s="27" r="A704">
        <v>7</v>
      </c>
      <c s="27" r="B704">
        <v>2</v>
      </c>
      <c s="8" r="C704">
        <v>41</v>
      </c>
      <c s="21" r="D704">
        <v>31</v>
      </c>
      <c s="14" r="E704"/>
      <c s="26" r="F704"/>
      <c s="26" r="G704"/>
      <c s="26" r="H704"/>
      <c s="26" r="I704"/>
      <c s="26" r="J704"/>
      <c t="s" s="29" r="K704">
        <v>77</v>
      </c>
      <c s="29" r="L704">
        <v>13580</v>
      </c>
      <c t="s" s="29" r="M704">
        <v>77</v>
      </c>
      <c t="s" s="29" r="N704">
        <v>77</v>
      </c>
      <c s="26" r="O704"/>
      <c s="29" r="P704">
        <v>14300</v>
      </c>
      <c s="8" r="Q704"/>
      <c s="8" r="R704"/>
      <c s="21" r="S704"/>
      <c s="24" r="T704"/>
    </row>
    <row r="705">
      <c s="27" r="A705">
        <v>7</v>
      </c>
      <c s="27" r="B705">
        <v>2</v>
      </c>
      <c s="8" r="C705">
        <v>41</v>
      </c>
      <c s="21" r="D705">
        <v>32</v>
      </c>
      <c s="14" r="E705"/>
      <c s="26" r="F705"/>
      <c s="26" r="G705"/>
      <c s="26" r="H705"/>
      <c s="26" r="I705"/>
      <c s="26" r="J705"/>
      <c t="s" s="29" r="K705">
        <v>77</v>
      </c>
      <c t="s" s="29" r="L705">
        <v>77</v>
      </c>
      <c t="s" s="29" r="M705">
        <v>77</v>
      </c>
      <c s="29" r="N705">
        <v>0</v>
      </c>
      <c s="26" r="O705"/>
      <c s="26" r="P705"/>
      <c s="8" r="Q705"/>
      <c s="29" r="R705">
        <v>0</v>
      </c>
      <c s="21" r="S705"/>
      <c s="24" r="T705"/>
    </row>
    <row r="706">
      <c s="27" r="A706">
        <v>7</v>
      </c>
      <c s="27" r="B706">
        <v>2</v>
      </c>
      <c s="8" r="C706">
        <v>41</v>
      </c>
      <c s="21" r="D706">
        <v>35</v>
      </c>
      <c s="14" r="E706"/>
      <c s="26" r="F706"/>
      <c s="26" r="G706"/>
      <c s="26" r="H706"/>
      <c s="26" r="I706"/>
      <c s="26" r="J706"/>
      <c t="s" s="29" r="K706">
        <v>77</v>
      </c>
      <c s="29" r="L706">
        <v>0.0001244</v>
      </c>
      <c t="s" s="29" r="M706">
        <v>77</v>
      </c>
      <c t="s" s="29" r="N706">
        <v>77</v>
      </c>
      <c s="26" r="O706"/>
      <c s="29" r="P706">
        <v>0.000152</v>
      </c>
      <c s="8" r="Q706"/>
      <c s="8" r="R706"/>
      <c s="21" r="S706"/>
      <c s="24" r="T706"/>
    </row>
    <row r="707">
      <c s="27" r="A707">
        <v>7</v>
      </c>
      <c s="27" r="B707">
        <v>2</v>
      </c>
      <c s="8" r="C707">
        <v>41</v>
      </c>
      <c s="21" r="D707">
        <v>36</v>
      </c>
      <c s="14" r="E707"/>
      <c s="26" r="F707"/>
      <c s="26" r="G707"/>
      <c s="26" r="H707"/>
      <c s="26" r="I707"/>
      <c s="26" r="J707"/>
      <c t="s" s="29" r="K707">
        <v>77</v>
      </c>
      <c s="29" r="L707">
        <v>0.00005776</v>
      </c>
      <c s="29" r="M707">
        <v>0.0000000000806</v>
      </c>
      <c t="s" s="29" r="N707">
        <v>77</v>
      </c>
      <c s="26" r="O707"/>
      <c s="29" r="P707">
        <v>0.00006936</v>
      </c>
      <c s="29" r="Q707">
        <v>0.00000000009567</v>
      </c>
      <c s="8" r="R707"/>
      <c s="21" r="S707"/>
      <c s="24" r="T707"/>
    </row>
    <row r="708">
      <c s="27" r="A708">
        <v>7</v>
      </c>
      <c s="27" r="B708">
        <v>2</v>
      </c>
      <c s="8" r="C708">
        <v>41</v>
      </c>
      <c s="21" r="D708">
        <v>37</v>
      </c>
      <c s="14" r="E708"/>
      <c s="26" r="F708"/>
      <c s="26" r="G708"/>
      <c s="26" r="H708"/>
      <c s="26" r="I708"/>
      <c s="26" r="J708"/>
      <c t="s" s="29" r="K708">
        <v>77</v>
      </c>
      <c t="s" s="29" r="L708">
        <v>77</v>
      </c>
      <c t="s" s="29" r="M708">
        <v>77</v>
      </c>
      <c s="29" r="N708">
        <v>0</v>
      </c>
      <c s="26" r="O708"/>
      <c s="26" r="P708"/>
      <c s="8" r="Q708"/>
      <c s="8" r="R708"/>
      <c s="21" r="S708"/>
      <c s="24" r="T708"/>
    </row>
    <row r="709">
      <c s="27" r="A709">
        <v>7</v>
      </c>
      <c s="27" r="B709">
        <v>2</v>
      </c>
      <c s="8" r="C709">
        <v>41</v>
      </c>
      <c s="21" r="D709">
        <v>38</v>
      </c>
      <c s="14" r="E709"/>
      <c s="26" r="F709"/>
      <c s="26" r="G709"/>
      <c s="26" r="H709"/>
      <c s="26" r="I709"/>
      <c s="26" r="J709"/>
      <c s="29" r="K709">
        <v>7.379</v>
      </c>
      <c t="s" s="29" r="L709">
        <v>77</v>
      </c>
      <c t="s" s="29" r="M709">
        <v>77</v>
      </c>
      <c s="29" r="N709">
        <v>0</v>
      </c>
      <c s="26" r="O709"/>
      <c s="26" r="P709"/>
      <c s="8" r="Q709"/>
      <c s="8" r="R709"/>
      <c s="21" r="S709"/>
      <c s="24" r="T709"/>
    </row>
    <row r="710">
      <c s="27" r="A710">
        <v>7</v>
      </c>
      <c s="27" r="B710">
        <v>2</v>
      </c>
      <c s="8" r="C710">
        <v>41</v>
      </c>
      <c s="21" r="D710">
        <v>39</v>
      </c>
      <c s="14" r="E710"/>
      <c s="26" r="F710"/>
      <c s="26" r="G710"/>
      <c s="26" r="H710"/>
      <c s="26" r="I710"/>
      <c s="26" r="J710"/>
      <c s="29" r="K710">
        <v>0.6973</v>
      </c>
      <c t="s" s="29" r="L710">
        <v>77</v>
      </c>
      <c t="s" s="29" r="M710">
        <v>77</v>
      </c>
      <c s="29" r="N710">
        <v>0</v>
      </c>
      <c s="26" r="O710"/>
      <c s="26" r="P710"/>
      <c s="8" r="Q710"/>
      <c s="8" r="R710"/>
      <c s="21" r="S710"/>
      <c s="24" r="T710"/>
    </row>
    <row r="711">
      <c s="27" r="A711">
        <v>7</v>
      </c>
      <c s="27" r="B711">
        <v>2</v>
      </c>
      <c s="8" r="C711">
        <v>41</v>
      </c>
      <c s="21" r="D711">
        <v>40</v>
      </c>
      <c s="14" r="E711"/>
      <c s="26" r="F711"/>
      <c s="26" r="G711"/>
      <c s="26" r="H711"/>
      <c s="26" r="I711"/>
      <c s="26" r="J711"/>
      <c t="s" s="29" r="K711">
        <v>77</v>
      </c>
      <c s="29" r="L711">
        <v>0</v>
      </c>
      <c s="29" r="M711">
        <v>0.000000000053</v>
      </c>
      <c t="s" s="29" r="N711">
        <v>77</v>
      </c>
      <c s="26" r="O711"/>
      <c s="26" r="P711"/>
      <c s="8" r="Q711"/>
      <c s="8" r="R711"/>
      <c s="21" r="S711"/>
      <c s="24" r="T711"/>
    </row>
    <row r="712">
      <c s="27" r="A712">
        <v>7</v>
      </c>
      <c s="27" r="B712">
        <v>2</v>
      </c>
      <c s="8" r="C712">
        <v>42</v>
      </c>
      <c s="21" r="D712">
        <v>5</v>
      </c>
      <c s="14" r="E712"/>
      <c s="26" r="F712"/>
      <c s="26" r="G712"/>
      <c s="26" r="H712"/>
      <c s="26" r="I712"/>
      <c s="26" r="J712"/>
      <c t="s" s="29" r="K712">
        <v>77</v>
      </c>
      <c s="29" r="L712">
        <v>2211000</v>
      </c>
      <c t="s" s="29" r="M712">
        <v>77</v>
      </c>
      <c t="s" s="29" r="N712">
        <v>77</v>
      </c>
      <c s="26" r="O712"/>
      <c s="26" r="P712"/>
      <c s="8" r="Q712"/>
      <c s="8" r="R712"/>
      <c s="21" r="S712"/>
      <c s="24" r="T712"/>
    </row>
    <row r="713">
      <c s="27" r="A713">
        <v>7</v>
      </c>
      <c s="27" r="B713">
        <v>2</v>
      </c>
      <c s="8" r="C713">
        <v>42</v>
      </c>
      <c s="21" r="D713">
        <v>12</v>
      </c>
      <c s="14" r="E713"/>
      <c s="26" r="F713"/>
      <c s="26" r="G713"/>
      <c s="26" r="H713"/>
      <c s="26" r="I713"/>
      <c s="26" r="J713"/>
      <c t="s" s="29" r="K713">
        <v>77</v>
      </c>
      <c s="29" r="L713">
        <v>3386</v>
      </c>
      <c t="s" s="29" r="M713">
        <v>77</v>
      </c>
      <c t="s" s="29" r="N713">
        <v>77</v>
      </c>
      <c s="26" r="O713"/>
      <c s="26" r="P713"/>
      <c s="8" r="Q713"/>
      <c s="8" r="R713"/>
      <c s="21" r="S713"/>
      <c s="24" r="T713"/>
    </row>
    <row r="714">
      <c s="27" r="A714">
        <v>7</v>
      </c>
      <c s="27" r="B714">
        <v>2</v>
      </c>
      <c s="8" r="C714">
        <v>42</v>
      </c>
      <c s="21" r="D714">
        <v>14</v>
      </c>
      <c s="14" r="E714"/>
      <c s="26" r="F714"/>
      <c s="26" r="G714"/>
      <c s="26" r="H714"/>
      <c s="26" r="I714"/>
      <c s="26" r="J714"/>
      <c t="s" s="29" r="K714">
        <v>77</v>
      </c>
      <c t="s" s="29" r="L714">
        <v>77</v>
      </c>
      <c t="s" s="29" r="M714">
        <v>77</v>
      </c>
      <c s="29" r="N714">
        <v>0.2565</v>
      </c>
      <c s="26" r="O714"/>
      <c s="26" r="P714"/>
      <c s="8" r="Q714"/>
      <c s="8" r="R714"/>
      <c s="21" r="S714"/>
      <c s="24" r="T714"/>
    </row>
    <row r="715">
      <c s="27" r="A715">
        <v>7</v>
      </c>
      <c s="27" r="B715">
        <v>2</v>
      </c>
      <c s="8" r="C715">
        <v>42</v>
      </c>
      <c s="21" r="D715">
        <v>15</v>
      </c>
      <c s="14" r="E715"/>
      <c s="26" r="F715"/>
      <c s="26" r="G715"/>
      <c s="26" r="H715"/>
      <c s="26" r="I715"/>
      <c s="26" r="J715"/>
      <c s="29" r="K715">
        <v>5905000000</v>
      </c>
      <c t="s" s="29" r="L715">
        <v>77</v>
      </c>
      <c t="s" s="29" r="M715">
        <v>77</v>
      </c>
      <c s="29" r="N715">
        <v>9.351</v>
      </c>
      <c s="26" r="O715"/>
      <c s="26" r="P715"/>
      <c s="8" r="Q715"/>
      <c s="8" r="R715"/>
      <c s="21" r="S715"/>
      <c s="24" r="T715"/>
    </row>
    <row r="716">
      <c s="27" r="A716">
        <v>7</v>
      </c>
      <c s="27" r="B716">
        <v>2</v>
      </c>
      <c s="8" r="C716">
        <v>42</v>
      </c>
      <c s="21" r="D716">
        <v>16</v>
      </c>
      <c s="14" r="E716"/>
      <c s="26" r="F716"/>
      <c s="26" r="G716"/>
      <c s="26" r="H716"/>
      <c s="26" r="I716"/>
      <c s="26" r="J716"/>
      <c t="s" s="29" r="K716">
        <v>77</v>
      </c>
      <c t="s" s="29" r="L716">
        <v>77</v>
      </c>
      <c t="s" s="29" r="M716">
        <v>77</v>
      </c>
      <c s="29" r="N716">
        <v>1.948</v>
      </c>
      <c s="26" r="O716"/>
      <c s="26" r="P716"/>
      <c s="8" r="Q716"/>
      <c s="8" r="R716"/>
      <c s="21" r="S716"/>
      <c s="24" r="T716"/>
    </row>
    <row r="717">
      <c s="27" r="A717">
        <v>7</v>
      </c>
      <c s="27" r="B717">
        <v>2</v>
      </c>
      <c s="8" r="C717">
        <v>42</v>
      </c>
      <c s="21" r="D717">
        <v>22</v>
      </c>
      <c s="14" r="E717"/>
      <c s="26" r="F717"/>
      <c s="26" r="G717"/>
      <c s="26" r="H717"/>
      <c s="26" r="I717"/>
      <c s="26" r="J717"/>
      <c t="s" s="29" r="K717">
        <v>77</v>
      </c>
      <c s="29" r="L717">
        <v>47580</v>
      </c>
      <c t="s" s="29" r="M717">
        <v>77</v>
      </c>
      <c t="s" s="29" r="N717">
        <v>77</v>
      </c>
      <c s="26" r="O717"/>
      <c s="26" r="P717"/>
      <c s="8" r="Q717"/>
      <c s="8" r="R717"/>
      <c s="21" r="S717"/>
      <c s="24" r="T717"/>
    </row>
    <row r="718">
      <c s="27" r="A718">
        <v>7</v>
      </c>
      <c s="27" r="B718">
        <v>2</v>
      </c>
      <c s="8" r="C718">
        <v>42</v>
      </c>
      <c s="21" r="D718">
        <v>24</v>
      </c>
      <c s="14" r="E718"/>
      <c s="26" r="F718"/>
      <c s="26" r="G718"/>
      <c s="26" r="H718"/>
      <c s="26" r="I718"/>
      <c s="26" r="J718"/>
      <c t="s" s="29" r="K718">
        <v>77</v>
      </c>
      <c t="s" s="29" r="L718">
        <v>77</v>
      </c>
      <c t="s" s="29" r="M718">
        <v>77</v>
      </c>
      <c s="29" r="N718">
        <v>0.01314</v>
      </c>
      <c s="26" r="O718"/>
      <c s="26" r="P718"/>
      <c s="8" r="Q718"/>
      <c s="8" r="R718"/>
      <c s="21" r="S718"/>
      <c s="24" r="T718"/>
    </row>
    <row r="719">
      <c s="27" r="A719">
        <v>7</v>
      </c>
      <c s="27" r="B719">
        <v>2</v>
      </c>
      <c s="8" r="C719">
        <v>42</v>
      </c>
      <c s="21" r="D719">
        <v>25</v>
      </c>
      <c s="14" r="E719"/>
      <c s="26" r="F719"/>
      <c s="26" r="G719"/>
      <c s="26" r="H719"/>
      <c s="26" r="I719"/>
      <c s="26" r="J719"/>
      <c s="29" r="K719">
        <v>3350000000</v>
      </c>
      <c t="s" s="29" r="L719">
        <v>77</v>
      </c>
      <c t="s" s="29" r="M719">
        <v>77</v>
      </c>
      <c s="29" r="N719">
        <v>0.5319</v>
      </c>
      <c s="26" r="O719"/>
      <c s="26" r="P719"/>
      <c s="8" r="Q719"/>
      <c s="8" r="R719"/>
      <c s="21" r="S719"/>
      <c s="24" r="T719"/>
    </row>
    <row r="720">
      <c s="27" r="A720">
        <v>7</v>
      </c>
      <c s="27" r="B720">
        <v>2</v>
      </c>
      <c s="8" r="C720">
        <v>42</v>
      </c>
      <c s="21" r="D720">
        <v>26</v>
      </c>
      <c s="14" r="E720"/>
      <c s="26" r="F720"/>
      <c s="26" r="G720"/>
      <c s="26" r="H720"/>
      <c s="26" r="I720"/>
      <c s="26" r="J720"/>
      <c t="s" s="29" r="K720">
        <v>77</v>
      </c>
      <c t="s" s="29" r="L720">
        <v>77</v>
      </c>
      <c t="s" s="29" r="M720">
        <v>77</v>
      </c>
      <c s="29" r="N720">
        <v>0.1124</v>
      </c>
      <c s="26" r="O720"/>
      <c s="26" r="P720"/>
      <c s="8" r="Q720"/>
      <c s="8" r="R720"/>
      <c s="21" r="S720"/>
      <c s="24" r="T720"/>
    </row>
    <row r="721">
      <c s="27" r="A721">
        <v>7</v>
      </c>
      <c s="27" r="B721">
        <v>2</v>
      </c>
      <c s="8" r="C721">
        <v>42</v>
      </c>
      <c s="21" r="D721">
        <v>27</v>
      </c>
      <c s="14" r="E721"/>
      <c s="26" r="F721"/>
      <c s="26" r="G721"/>
      <c s="26" r="H721"/>
      <c s="26" r="I721"/>
      <c s="26" r="J721"/>
      <c t="s" s="29" r="K721">
        <v>77</v>
      </c>
      <c s="29" r="L721">
        <v>56.58</v>
      </c>
      <c t="s" s="29" r="M721">
        <v>77</v>
      </c>
      <c t="s" s="29" r="N721">
        <v>77</v>
      </c>
      <c s="26" r="O721"/>
      <c s="26" r="P721"/>
      <c s="8" r="Q721"/>
      <c s="8" r="R721"/>
      <c s="21" r="S721"/>
      <c s="24" r="T721"/>
    </row>
    <row r="722">
      <c s="27" r="A722">
        <v>7</v>
      </c>
      <c s="27" r="B722">
        <v>2</v>
      </c>
      <c s="8" r="C722">
        <v>42</v>
      </c>
      <c s="21" r="D722">
        <v>28</v>
      </c>
      <c s="14" r="E722"/>
      <c s="26" r="F722"/>
      <c s="26" r="G722"/>
      <c s="26" r="H722"/>
      <c s="26" r="I722"/>
      <c s="26" r="J722"/>
      <c t="s" s="29" r="K722">
        <v>77</v>
      </c>
      <c s="29" r="L722">
        <v>784.2</v>
      </c>
      <c s="29" r="M722">
        <v>0.00001922</v>
      </c>
      <c t="s" s="29" r="N722">
        <v>77</v>
      </c>
      <c s="26" r="O722"/>
      <c s="26" r="P722"/>
      <c s="8" r="Q722"/>
      <c s="8" r="R722"/>
      <c s="21" r="S722"/>
      <c s="24" r="T722"/>
    </row>
    <row r="723">
      <c s="27" r="A723">
        <v>7</v>
      </c>
      <c s="27" r="B723">
        <v>2</v>
      </c>
      <c s="8" r="C723">
        <v>42</v>
      </c>
      <c s="21" r="D723">
        <v>29</v>
      </c>
      <c s="14" r="E723"/>
      <c s="26" r="F723"/>
      <c s="26" r="G723"/>
      <c s="26" r="H723"/>
      <c s="26" r="I723"/>
      <c s="26" r="J723"/>
      <c t="s" s="29" r="K723">
        <v>77</v>
      </c>
      <c s="29" r="L723">
        <v>5842</v>
      </c>
      <c s="29" r="M723">
        <v>0.0001777</v>
      </c>
      <c t="s" s="29" r="N723">
        <v>77</v>
      </c>
      <c s="26" r="O723"/>
      <c s="26" r="P723"/>
      <c s="8" r="Q723"/>
      <c s="8" r="R723"/>
      <c s="21" r="S723"/>
      <c s="24" r="T723"/>
    </row>
    <row r="724">
      <c s="27" r="A724">
        <v>7</v>
      </c>
      <c s="27" r="B724">
        <v>2</v>
      </c>
      <c s="8" r="C724">
        <v>42</v>
      </c>
      <c s="21" r="D724">
        <v>30</v>
      </c>
      <c s="14" r="E724"/>
      <c s="26" r="F724"/>
      <c s="26" r="G724"/>
      <c s="26" r="H724"/>
      <c s="26" r="I724"/>
      <c s="26" r="J724"/>
      <c t="s" s="29" r="K724">
        <v>77</v>
      </c>
      <c s="29" r="L724">
        <v>455</v>
      </c>
      <c s="29" r="M724">
        <v>0.000000149</v>
      </c>
      <c t="s" s="29" r="N724">
        <v>77</v>
      </c>
      <c s="26" r="O724"/>
      <c s="26" r="P724"/>
      <c s="8" r="Q724"/>
      <c s="8" r="R724"/>
      <c s="21" r="S724"/>
      <c s="24" r="T724"/>
    </row>
    <row r="725">
      <c s="27" r="A725">
        <v>7</v>
      </c>
      <c s="27" r="B725">
        <v>2</v>
      </c>
      <c s="8" r="C725">
        <v>42</v>
      </c>
      <c s="21" r="D725">
        <v>36</v>
      </c>
      <c s="14" r="E725"/>
      <c s="26" r="F725"/>
      <c s="26" r="G725"/>
      <c s="26" r="H725"/>
      <c s="26" r="I725"/>
      <c s="26" r="J725"/>
      <c t="s" s="29" r="K725">
        <v>77</v>
      </c>
      <c s="29" r="L725">
        <v>0.0002603</v>
      </c>
      <c t="s" s="29" r="M725">
        <v>77</v>
      </c>
      <c t="s" s="29" r="N725">
        <v>77</v>
      </c>
      <c s="26" r="O725"/>
      <c s="26" r="P725"/>
      <c s="8" r="Q725"/>
      <c s="8" r="R725"/>
      <c s="21" r="S725"/>
      <c s="24" r="T725"/>
    </row>
    <row r="726">
      <c s="27" r="A726">
        <v>7</v>
      </c>
      <c s="27" r="B726">
        <v>2</v>
      </c>
      <c s="8" r="C726">
        <v>42</v>
      </c>
      <c s="21" r="D726">
        <v>38</v>
      </c>
      <c s="14" r="E726"/>
      <c s="26" r="F726"/>
      <c s="26" r="G726"/>
      <c s="26" r="H726"/>
      <c s="26" r="I726"/>
      <c s="26" r="J726"/>
      <c t="s" s="29" r="K726">
        <v>77</v>
      </c>
      <c t="s" s="29" r="L726">
        <v>77</v>
      </c>
      <c t="s" s="29" r="M726">
        <v>77</v>
      </c>
      <c s="29" r="N726">
        <v>0</v>
      </c>
      <c s="26" r="O726"/>
      <c s="26" r="P726"/>
      <c s="8" r="Q726"/>
      <c s="8" r="R726"/>
      <c s="21" r="S726"/>
      <c s="24" r="T726"/>
    </row>
    <row r="727">
      <c s="27" r="A727">
        <v>7</v>
      </c>
      <c s="27" r="B727">
        <v>2</v>
      </c>
      <c s="8" r="C727">
        <v>42</v>
      </c>
      <c s="21" r="D727">
        <v>39</v>
      </c>
      <c s="14" r="E727"/>
      <c s="26" r="F727"/>
      <c s="26" r="G727"/>
      <c s="26" r="H727"/>
      <c s="26" r="I727"/>
      <c s="26" r="J727"/>
      <c s="29" r="K727">
        <v>11.08</v>
      </c>
      <c t="s" s="29" r="L727">
        <v>77</v>
      </c>
      <c t="s" s="29" r="M727">
        <v>77</v>
      </c>
      <c s="29" r="N727">
        <v>0.000000000000001</v>
      </c>
      <c s="26" r="O727"/>
      <c s="26" r="P727"/>
      <c s="8" r="Q727"/>
      <c s="8" r="R727"/>
      <c s="21" r="S727"/>
      <c s="24" r="T727"/>
    </row>
    <row r="728">
      <c s="27" r="A728">
        <v>7</v>
      </c>
      <c s="27" r="B728">
        <v>2</v>
      </c>
      <c s="8" r="C728">
        <v>42</v>
      </c>
      <c s="21" r="D728">
        <v>40</v>
      </c>
      <c s="14" r="E728"/>
      <c s="26" r="F728"/>
      <c s="26" r="G728"/>
      <c s="26" r="H728"/>
      <c s="26" r="I728"/>
      <c s="26" r="J728"/>
      <c t="s" s="29" r="K728">
        <v>77</v>
      </c>
      <c s="29" r="L728">
        <v>0</v>
      </c>
      <c t="s" s="29" r="M728">
        <v>77</v>
      </c>
      <c t="s" s="29" r="N728">
        <v>77</v>
      </c>
      <c s="26" r="O728"/>
      <c s="26" r="P728"/>
      <c s="8" r="Q728"/>
      <c s="8" r="R728"/>
      <c s="21" r="S728"/>
      <c s="24" r="T728"/>
    </row>
    <row r="729">
      <c s="27" r="A729">
        <v>7</v>
      </c>
      <c s="27" r="B729">
        <v>2</v>
      </c>
      <c s="8" r="C729">
        <v>42</v>
      </c>
      <c s="21" r="D729">
        <v>41</v>
      </c>
      <c s="14" r="E729"/>
      <c s="26" r="F729"/>
      <c s="26" r="G729"/>
      <c s="26" r="H729"/>
      <c s="26" r="I729"/>
      <c s="26" r="J729"/>
      <c t="s" s="29" r="K729">
        <v>77</v>
      </c>
      <c s="29" r="L729">
        <v>0</v>
      </c>
      <c s="29" r="M729">
        <v>0.000000001288</v>
      </c>
      <c t="s" s="29" r="N729">
        <v>77</v>
      </c>
      <c s="26" r="O729"/>
      <c s="26" r="P729"/>
      <c s="8" r="Q729"/>
      <c s="8" r="R729"/>
      <c s="21" r="S729"/>
      <c s="24" r="T729"/>
    </row>
    <row r="730">
      <c s="27" r="A730">
        <v>7</v>
      </c>
      <c s="27" r="B730">
        <v>2</v>
      </c>
      <c s="8" r="C730">
        <v>43</v>
      </c>
      <c s="21" r="D730">
        <v>2</v>
      </c>
      <c s="14" r="E730"/>
      <c s="26" r="F730"/>
      <c s="26" r="G730"/>
      <c s="26" r="H730"/>
      <c s="26" r="I730"/>
      <c s="26" r="J730"/>
      <c t="s" s="29" r="K730">
        <v>77</v>
      </c>
      <c t="s" s="29" r="L730">
        <v>77</v>
      </c>
      <c t="s" s="29" r="M730">
        <v>77</v>
      </c>
      <c s="29" r="N730">
        <v>0.000000002167</v>
      </c>
      <c s="26" r="O730"/>
      <c s="26" r="P730"/>
      <c s="8" r="Q730"/>
      <c s="29" r="R730">
        <v>0.00000005588</v>
      </c>
      <c s="21" r="S730"/>
      <c s="24" r="T730"/>
    </row>
    <row r="731">
      <c s="27" r="A731">
        <v>7</v>
      </c>
      <c s="27" r="B731">
        <v>2</v>
      </c>
      <c s="8" r="C731">
        <v>43</v>
      </c>
      <c s="21" r="D731">
        <v>4</v>
      </c>
      <c s="14" r="E731"/>
      <c s="26" r="F731"/>
      <c s="26" r="G731"/>
      <c s="26" r="H731"/>
      <c s="26" r="I731"/>
      <c s="26" r="J731"/>
      <c t="s" s="29" r="K731">
        <v>77</v>
      </c>
      <c s="29" r="L731">
        <v>466700</v>
      </c>
      <c t="s" s="29" r="M731">
        <v>77</v>
      </c>
      <c t="s" s="29" r="N731">
        <v>77</v>
      </c>
      <c s="26" r="O731"/>
      <c s="29" r="P731">
        <v>435200</v>
      </c>
      <c s="8" r="Q731"/>
      <c s="8" r="R731"/>
      <c s="21" r="S731"/>
      <c s="24" r="T731"/>
    </row>
    <row r="732">
      <c s="27" r="A732">
        <v>7</v>
      </c>
      <c s="27" r="B732">
        <v>2</v>
      </c>
      <c s="8" r="C732">
        <v>43</v>
      </c>
      <c s="21" r="D732">
        <v>5</v>
      </c>
      <c s="14" r="E732"/>
      <c s="26" r="F732"/>
      <c s="26" r="G732"/>
      <c s="26" r="H732"/>
      <c s="26" r="I732"/>
      <c s="26" r="J732"/>
      <c t="s" s="29" r="K732">
        <v>77</v>
      </c>
      <c s="29" r="L732">
        <v>239100</v>
      </c>
      <c s="29" r="M732">
        <v>0.00006316</v>
      </c>
      <c t="s" s="29" r="N732">
        <v>77</v>
      </c>
      <c s="26" r="O732"/>
      <c s="29" r="P732">
        <v>223900</v>
      </c>
      <c s="29" r="Q732">
        <v>0.00007594</v>
      </c>
      <c s="8" r="R732"/>
      <c s="21" r="S732"/>
      <c s="24" r="T732"/>
    </row>
    <row r="733">
      <c s="27" r="A733">
        <v>7</v>
      </c>
      <c s="27" r="B733">
        <v>2</v>
      </c>
      <c s="8" r="C733">
        <v>43</v>
      </c>
      <c s="21" r="D733">
        <v>7</v>
      </c>
      <c s="14" r="E733"/>
      <c s="26" r="F733"/>
      <c s="26" r="G733"/>
      <c s="26" r="H733"/>
      <c s="26" r="I733"/>
      <c s="26" r="J733"/>
      <c t="s" s="29" r="K733">
        <v>77</v>
      </c>
      <c s="29" r="L733">
        <v>887100</v>
      </c>
      <c t="s" s="29" r="M733">
        <v>77</v>
      </c>
      <c t="s" s="29" r="N733">
        <v>77</v>
      </c>
      <c s="26" r="O733"/>
      <c s="29" r="P733">
        <v>1271000</v>
      </c>
      <c s="8" r="Q733"/>
      <c s="8" r="R733"/>
      <c s="21" r="S733"/>
      <c s="24" r="T733"/>
    </row>
    <row r="734">
      <c s="27" r="A734">
        <v>7</v>
      </c>
      <c s="27" r="B734">
        <v>2</v>
      </c>
      <c s="8" r="C734">
        <v>43</v>
      </c>
      <c s="21" r="D734">
        <v>8</v>
      </c>
      <c s="14" r="E734"/>
      <c s="26" r="F734"/>
      <c s="26" r="G734"/>
      <c s="26" r="H734"/>
      <c s="26" r="I734"/>
      <c s="26" r="J734"/>
      <c t="s" s="29" r="K734">
        <v>77</v>
      </c>
      <c t="s" s="29" r="L734">
        <v>77</v>
      </c>
      <c t="s" s="29" r="M734">
        <v>77</v>
      </c>
      <c s="29" r="N734">
        <v>0.00000001745</v>
      </c>
      <c s="26" r="O734"/>
      <c s="26" r="P734"/>
      <c s="8" r="Q734"/>
      <c s="29" r="R734">
        <v>0.00000002049</v>
      </c>
      <c s="21" r="S734"/>
      <c s="24" r="T734"/>
    </row>
    <row r="735">
      <c s="27" r="A735">
        <v>7</v>
      </c>
      <c s="27" r="B735">
        <v>2</v>
      </c>
      <c s="8" r="C735">
        <v>43</v>
      </c>
      <c s="21" r="D735">
        <v>11</v>
      </c>
      <c s="14" r="E735"/>
      <c s="26" r="F735"/>
      <c s="26" r="G735"/>
      <c s="26" r="H735"/>
      <c s="26" r="I735"/>
      <c s="26" r="J735"/>
      <c t="s" s="29" r="K735">
        <v>77</v>
      </c>
      <c s="29" r="L735">
        <v>712</v>
      </c>
      <c t="s" s="29" r="M735">
        <v>77</v>
      </c>
      <c t="s" s="29" r="N735">
        <v>77</v>
      </c>
      <c s="26" r="O735"/>
      <c s="29" r="P735">
        <v>1022</v>
      </c>
      <c s="8" r="Q735"/>
      <c s="8" r="R735"/>
      <c s="21" r="S735"/>
      <c s="24" r="T735"/>
    </row>
    <row r="736">
      <c s="27" r="A736">
        <v>7</v>
      </c>
      <c s="27" r="B736">
        <v>2</v>
      </c>
      <c s="8" r="C736">
        <v>43</v>
      </c>
      <c s="21" r="D736">
        <v>12</v>
      </c>
      <c s="14" r="E736"/>
      <c s="26" r="F736"/>
      <c s="26" r="G736"/>
      <c s="26" r="H736"/>
      <c s="26" r="I736"/>
      <c s="26" r="J736"/>
      <c t="s" s="29" r="K736">
        <v>77</v>
      </c>
      <c s="29" r="L736">
        <v>366.7</v>
      </c>
      <c s="29" r="M736">
        <v>0.000001389</v>
      </c>
      <c t="s" s="29" r="N736">
        <v>77</v>
      </c>
      <c s="26" r="O736"/>
      <c s="29" r="P736">
        <v>520.7</v>
      </c>
      <c s="29" r="Q736">
        <v>0.000001598</v>
      </c>
      <c s="8" r="R736"/>
      <c s="21" r="S736"/>
      <c s="24" r="T736"/>
    </row>
    <row r="737">
      <c s="27" r="A737">
        <v>7</v>
      </c>
      <c s="27" r="B737">
        <v>2</v>
      </c>
      <c s="8" r="C737">
        <v>43</v>
      </c>
      <c s="21" r="D737">
        <v>13</v>
      </c>
      <c s="14" r="E737"/>
      <c s="26" r="F737"/>
      <c s="26" r="G737"/>
      <c s="26" r="H737"/>
      <c s="26" r="I737"/>
      <c s="26" r="J737"/>
      <c t="s" s="29" r="K737">
        <v>77</v>
      </c>
      <c t="s" s="29" r="L737">
        <v>77</v>
      </c>
      <c t="s" s="29" r="M737">
        <v>77</v>
      </c>
      <c s="29" r="N737">
        <v>1.342</v>
      </c>
      <c s="26" r="O737"/>
      <c s="26" r="P737"/>
      <c s="8" r="Q737"/>
      <c s="29" r="R737">
        <v>1.331</v>
      </c>
      <c s="21" r="S737"/>
      <c s="24" r="T737"/>
    </row>
    <row r="738">
      <c s="27" r="A738">
        <v>7</v>
      </c>
      <c s="27" r="B738">
        <v>2</v>
      </c>
      <c s="8" r="C738">
        <v>43</v>
      </c>
      <c s="21" r="D738">
        <v>14</v>
      </c>
      <c s="14" r="E738"/>
      <c s="26" r="F738"/>
      <c s="26" r="G738"/>
      <c s="26" r="H738"/>
      <c s="26" r="I738"/>
      <c s="26" r="J738"/>
      <c s="29" r="K738">
        <v>1295000000</v>
      </c>
      <c t="s" s="29" r="L738">
        <v>77</v>
      </c>
      <c t="s" s="29" r="M738">
        <v>77</v>
      </c>
      <c s="29" r="N738">
        <v>3.79</v>
      </c>
      <c s="29" r="O738">
        <v>1332000000</v>
      </c>
      <c s="26" r="P738"/>
      <c s="8" r="Q738"/>
      <c s="29" r="R738">
        <v>3.78</v>
      </c>
      <c s="21" r="S738"/>
      <c s="24" r="T738"/>
    </row>
    <row r="739">
      <c s="27" r="A739">
        <v>7</v>
      </c>
      <c s="27" r="B739">
        <v>2</v>
      </c>
      <c s="8" r="C739">
        <v>43</v>
      </c>
      <c s="21" r="D739">
        <v>15</v>
      </c>
      <c s="14" r="E739"/>
      <c s="26" r="F739"/>
      <c s="26" r="G739"/>
      <c s="26" r="H739"/>
      <c s="26" r="I739"/>
      <c s="26" r="J739"/>
      <c s="29" r="K739">
        <v>212800000</v>
      </c>
      <c t="s" s="29" r="L739">
        <v>77</v>
      </c>
      <c t="s" s="29" r="M739">
        <v>77</v>
      </c>
      <c s="29" r="N739">
        <v>1.426</v>
      </c>
      <c s="29" r="O739">
        <v>225300000</v>
      </c>
      <c s="26" r="P739"/>
      <c s="8" r="Q739"/>
      <c s="29" r="R739">
        <v>1.436</v>
      </c>
      <c s="21" r="S739"/>
      <c s="24" r="T739"/>
    </row>
    <row r="740">
      <c s="27" r="A740">
        <v>7</v>
      </c>
      <c s="27" r="B740">
        <v>2</v>
      </c>
      <c s="8" r="C740">
        <v>43</v>
      </c>
      <c s="21" r="D740">
        <v>16</v>
      </c>
      <c s="14" r="E740"/>
      <c s="26" r="F740"/>
      <c s="26" r="G740"/>
      <c s="26" r="H740"/>
      <c s="26" r="I740"/>
      <c s="26" r="J740"/>
      <c s="29" r="K740">
        <v>4387000000</v>
      </c>
      <c t="s" s="29" r="L740">
        <v>77</v>
      </c>
      <c t="s" s="29" r="M740">
        <v>77</v>
      </c>
      <c s="29" r="N740">
        <v>4.865</v>
      </c>
      <c s="29" r="O740">
        <v>4335000000</v>
      </c>
      <c s="26" r="P740"/>
      <c s="8" r="Q740"/>
      <c s="29" r="R740">
        <v>4.94</v>
      </c>
      <c s="21" r="S740"/>
      <c s="24" r="T740"/>
    </row>
    <row r="741">
      <c s="27" r="A741">
        <v>7</v>
      </c>
      <c s="27" r="B741">
        <v>2</v>
      </c>
      <c s="8" r="C741">
        <v>43</v>
      </c>
      <c s="21" r="D741">
        <v>17</v>
      </c>
      <c s="14" r="E741"/>
      <c s="26" r="F741"/>
      <c s="26" r="G741"/>
      <c s="26" r="H741"/>
      <c s="26" r="I741"/>
      <c s="26" r="J741"/>
      <c t="s" s="29" r="K741">
        <v>77</v>
      </c>
      <c s="29" r="L741">
        <v>1342</v>
      </c>
      <c t="s" s="29" r="M741">
        <v>77</v>
      </c>
      <c t="s" s="29" r="N741">
        <v>77</v>
      </c>
      <c s="26" r="O741"/>
      <c s="29" r="P741">
        <v>405.1</v>
      </c>
      <c s="8" r="Q741"/>
      <c s="8" r="R741"/>
      <c s="21" r="S741"/>
      <c s="24" r="T741"/>
    </row>
    <row r="742">
      <c s="27" r="A742">
        <v>7</v>
      </c>
      <c s="27" r="B742">
        <v>2</v>
      </c>
      <c s="8" r="C742">
        <v>43</v>
      </c>
      <c s="21" r="D742">
        <v>18</v>
      </c>
      <c s="14" r="E742"/>
      <c s="26" r="F742"/>
      <c s="26" r="G742"/>
      <c s="26" r="H742"/>
      <c s="26" r="I742"/>
      <c s="26" r="J742"/>
      <c t="s" s="29" r="K742">
        <v>77</v>
      </c>
      <c t="s" s="29" r="L742">
        <v>77</v>
      </c>
      <c t="s" s="29" r="M742">
        <v>77</v>
      </c>
      <c s="29" r="N742">
        <v>0.000000001235</v>
      </c>
      <c s="26" r="O742"/>
      <c s="26" r="P742"/>
      <c s="8" r="Q742"/>
      <c s="29" r="R742">
        <v>0.000000001312</v>
      </c>
      <c s="21" r="S742"/>
      <c s="24" r="T742"/>
    </row>
    <row r="743">
      <c s="27" r="A743">
        <v>7</v>
      </c>
      <c s="27" r="B743">
        <v>2</v>
      </c>
      <c s="8" r="C743">
        <v>43</v>
      </c>
      <c s="21" r="D743">
        <v>21</v>
      </c>
      <c s="14" r="E743"/>
      <c s="26" r="F743"/>
      <c s="26" r="G743"/>
      <c s="26" r="H743"/>
      <c s="26" r="I743"/>
      <c s="26" r="J743"/>
      <c t="s" s="29" r="K743">
        <v>77</v>
      </c>
      <c s="29" r="L743">
        <v>9987</v>
      </c>
      <c t="s" s="29" r="M743">
        <v>77</v>
      </c>
      <c t="s" s="29" r="N743">
        <v>77</v>
      </c>
      <c s="26" r="O743"/>
      <c s="29" r="P743">
        <v>10670</v>
      </c>
      <c s="8" r="Q743"/>
      <c s="8" r="R743"/>
      <c s="21" r="S743"/>
      <c s="24" r="T743"/>
    </row>
    <row r="744">
      <c s="27" r="A744">
        <v>7</v>
      </c>
      <c s="27" r="B744">
        <v>2</v>
      </c>
      <c s="8" r="C744">
        <v>43</v>
      </c>
      <c s="21" r="D744">
        <v>22</v>
      </c>
      <c s="14" r="E744"/>
      <c s="26" r="F744"/>
      <c s="26" r="G744"/>
      <c s="26" r="H744"/>
      <c s="26" r="I744"/>
      <c s="26" r="J744"/>
      <c t="s" s="29" r="K744">
        <v>77</v>
      </c>
      <c s="29" r="L744">
        <v>5144</v>
      </c>
      <c s="29" r="M744">
        <v>0.00000009576</v>
      </c>
      <c t="s" s="29" r="N744">
        <v>77</v>
      </c>
      <c s="26" r="O744"/>
      <c s="29" r="P744">
        <v>5495</v>
      </c>
      <c s="29" r="Q744">
        <v>0.0000001067</v>
      </c>
      <c s="8" r="R744"/>
      <c s="21" r="S744"/>
      <c s="24" r="T744"/>
    </row>
    <row r="745">
      <c s="27" r="A745">
        <v>7</v>
      </c>
      <c s="27" r="B745">
        <v>2</v>
      </c>
      <c s="8" r="C745">
        <v>43</v>
      </c>
      <c s="21" r="D745">
        <v>23</v>
      </c>
      <c s="14" r="E745"/>
      <c s="26" r="F745"/>
      <c s="26" r="G745"/>
      <c s="26" r="H745"/>
      <c s="26" r="I745"/>
      <c s="26" r="J745"/>
      <c t="s" s="29" r="K745">
        <v>77</v>
      </c>
      <c t="s" s="29" r="L745">
        <v>77</v>
      </c>
      <c t="s" s="29" r="M745">
        <v>77</v>
      </c>
      <c s="29" r="N745">
        <v>0.07628</v>
      </c>
      <c s="26" r="O745"/>
      <c s="26" r="P745"/>
      <c s="8" r="Q745"/>
      <c s="29" r="R745">
        <v>0.07559</v>
      </c>
      <c s="21" r="S745"/>
      <c s="24" r="T745"/>
    </row>
    <row r="746">
      <c s="27" r="A746">
        <v>7</v>
      </c>
      <c s="27" r="B746">
        <v>2</v>
      </c>
      <c s="8" r="C746">
        <v>43</v>
      </c>
      <c s="21" r="D746">
        <v>24</v>
      </c>
      <c s="14" r="E746"/>
      <c s="26" r="F746"/>
      <c s="26" r="G746"/>
      <c s="26" r="H746"/>
      <c s="26" r="I746"/>
      <c s="26" r="J746"/>
      <c s="29" r="K746">
        <v>784600000</v>
      </c>
      <c t="s" s="29" r="L746">
        <v>77</v>
      </c>
      <c t="s" s="29" r="M746">
        <v>77</v>
      </c>
      <c s="29" r="N746">
        <v>0.2245</v>
      </c>
      <c s="29" r="O746">
        <v>812300000</v>
      </c>
      <c s="26" r="P746"/>
      <c s="8" r="Q746"/>
      <c s="29" r="R746">
        <v>0.2249</v>
      </c>
      <c s="21" r="S746"/>
      <c s="24" r="T746"/>
    </row>
    <row r="747">
      <c s="27" r="A747">
        <v>7</v>
      </c>
      <c s="27" r="B747">
        <v>2</v>
      </c>
      <c s="8" r="C747">
        <v>43</v>
      </c>
      <c s="21" r="D747">
        <v>25</v>
      </c>
      <c s="14" r="E747"/>
      <c s="26" r="F747"/>
      <c s="26" r="G747"/>
      <c s="26" r="H747"/>
      <c s="26" r="I747"/>
      <c s="26" r="J747"/>
      <c s="29" r="K747">
        <v>120700000</v>
      </c>
      <c t="s" s="29" r="L747">
        <v>77</v>
      </c>
      <c t="s" s="29" r="M747">
        <v>77</v>
      </c>
      <c s="29" r="N747">
        <v>0.08112</v>
      </c>
      <c s="29" r="O747">
        <v>127700000</v>
      </c>
      <c s="26" r="P747"/>
      <c s="8" r="Q747"/>
      <c s="29" r="R747">
        <v>0.08153</v>
      </c>
      <c s="21" r="S747"/>
      <c s="24" r="T747"/>
    </row>
    <row r="748">
      <c s="27" r="A748">
        <v>7</v>
      </c>
      <c s="27" r="B748">
        <v>2</v>
      </c>
      <c s="8" r="C748">
        <v>43</v>
      </c>
      <c s="21" r="D748">
        <v>26</v>
      </c>
      <c s="14" r="E748"/>
      <c s="26" r="F748"/>
      <c s="26" r="G748"/>
      <c s="26" r="H748"/>
      <c s="26" r="I748"/>
      <c s="26" r="J748"/>
      <c s="29" r="K748">
        <v>2447000000</v>
      </c>
      <c t="s" s="29" r="L748">
        <v>77</v>
      </c>
      <c t="s" s="29" r="M748">
        <v>77</v>
      </c>
      <c s="29" r="N748">
        <v>0.2682</v>
      </c>
      <c s="29" r="O748">
        <v>2411000000</v>
      </c>
      <c s="26" r="P748"/>
      <c s="8" r="Q748"/>
      <c s="29" r="R748">
        <v>0.2712</v>
      </c>
      <c s="21" r="S748"/>
      <c s="24" r="T748"/>
    </row>
    <row r="749">
      <c s="27" r="A749">
        <v>7</v>
      </c>
      <c s="27" r="B749">
        <v>2</v>
      </c>
      <c s="8" r="C749">
        <v>43</v>
      </c>
      <c s="21" r="D749">
        <v>27</v>
      </c>
      <c s="14" r="E749"/>
      <c s="26" r="F749"/>
      <c s="26" r="G749"/>
      <c s="26" r="H749"/>
      <c s="26" r="I749"/>
      <c s="26" r="J749"/>
      <c t="s" s="29" r="K749">
        <v>77</v>
      </c>
      <c s="29" r="L749">
        <v>496.2</v>
      </c>
      <c s="29" r="M749">
        <v>0.00001581</v>
      </c>
      <c t="s" s="29" r="N749">
        <v>77</v>
      </c>
      <c s="26" r="O749"/>
      <c s="29" r="P749">
        <v>524.9</v>
      </c>
      <c s="29" r="Q749">
        <v>0.00001724</v>
      </c>
      <c s="8" r="R749"/>
      <c s="21" r="S749"/>
      <c s="24" r="T749"/>
    </row>
    <row r="750">
      <c s="27" r="A750">
        <v>7</v>
      </c>
      <c s="27" r="B750">
        <v>2</v>
      </c>
      <c s="8" r="C750">
        <v>43</v>
      </c>
      <c s="21" r="D750">
        <v>28</v>
      </c>
      <c s="14" r="E750"/>
      <c s="26" r="F750"/>
      <c s="26" r="G750"/>
      <c s="26" r="H750"/>
      <c s="26" r="I750"/>
      <c s="26" r="J750"/>
      <c t="s" s="29" r="K750">
        <v>77</v>
      </c>
      <c s="29" r="L750">
        <v>179</v>
      </c>
      <c s="29" r="M750">
        <v>0.000002111</v>
      </c>
      <c t="s" s="29" r="N750">
        <v>77</v>
      </c>
      <c s="26" r="O750"/>
      <c s="29" r="P750">
        <v>168.5</v>
      </c>
      <c s="29" r="Q750">
        <v>0.000002372</v>
      </c>
      <c s="8" r="R750"/>
      <c s="21" r="S750"/>
      <c s="24" r="T750"/>
    </row>
    <row r="751">
      <c s="27" r="A751">
        <v>7</v>
      </c>
      <c s="27" r="B751">
        <v>2</v>
      </c>
      <c s="8" r="C751">
        <v>43</v>
      </c>
      <c s="21" r="D751">
        <v>29</v>
      </c>
      <c s="14" r="E751"/>
      <c s="26" r="F751"/>
      <c s="26" r="G751"/>
      <c s="26" r="H751"/>
      <c s="26" r="I751"/>
      <c s="26" r="J751"/>
      <c t="s" s="29" r="K751">
        <v>77</v>
      </c>
      <c s="29" r="L751">
        <v>516.7</v>
      </c>
      <c s="29" r="M751">
        <v>0.00002752</v>
      </c>
      <c t="s" s="29" r="N751">
        <v>77</v>
      </c>
      <c s="26" r="O751"/>
      <c s="26" r="P751"/>
      <c s="26" r="Q751"/>
      <c s="8" r="R751"/>
      <c s="21" r="S751"/>
      <c s="24" r="T751"/>
    </row>
    <row r="752">
      <c s="27" r="A752">
        <v>7</v>
      </c>
      <c s="27" r="B752">
        <v>2</v>
      </c>
      <c s="8" r="C752">
        <v>43</v>
      </c>
      <c s="21" r="D752">
        <v>30</v>
      </c>
      <c s="14" r="E752"/>
      <c s="26" r="F752"/>
      <c s="26" r="G752"/>
      <c s="26" r="H752"/>
      <c s="26" r="I752"/>
      <c s="26" r="J752"/>
      <c t="s" s="29" r="K752">
        <v>77</v>
      </c>
      <c s="29" r="L752">
        <v>5946</v>
      </c>
      <c s="29" r="M752">
        <v>0.0001715</v>
      </c>
      <c t="s" s="29" r="N752">
        <v>77</v>
      </c>
      <c s="26" r="O752"/>
      <c s="29" r="P752">
        <v>5897</v>
      </c>
      <c s="29" r="Q752">
        <v>0.0001644</v>
      </c>
      <c s="8" r="R752"/>
      <c s="21" r="S752"/>
      <c s="24" r="T752"/>
    </row>
    <row r="753">
      <c s="27" r="A753">
        <v>7</v>
      </c>
      <c s="27" r="B753">
        <v>2</v>
      </c>
      <c s="8" r="C753">
        <v>43</v>
      </c>
      <c s="21" r="D753">
        <v>31</v>
      </c>
      <c s="14" r="E753"/>
      <c s="26" r="F753"/>
      <c s="26" r="G753"/>
      <c s="26" r="H753"/>
      <c s="26" r="I753"/>
      <c s="26" r="J753"/>
      <c t="s" s="29" r="K753">
        <v>77</v>
      </c>
      <c s="29" r="L753">
        <v>29150</v>
      </c>
      <c t="s" s="29" r="M753">
        <v>77</v>
      </c>
      <c t="s" s="29" r="N753">
        <v>77</v>
      </c>
      <c s="26" r="O753"/>
      <c s="29" r="P753">
        <v>28240</v>
      </c>
      <c s="8" r="Q753"/>
      <c s="8" r="R753"/>
      <c s="21" r="S753"/>
      <c s="24" r="T753"/>
    </row>
    <row r="754">
      <c s="27" r="A754">
        <v>7</v>
      </c>
      <c s="27" r="B754">
        <v>2</v>
      </c>
      <c s="8" r="C754">
        <v>43</v>
      </c>
      <c s="21" r="D754">
        <v>32</v>
      </c>
      <c s="14" r="E754"/>
      <c s="26" r="F754"/>
      <c s="26" r="G754"/>
      <c s="26" r="H754"/>
      <c s="26" r="I754"/>
      <c s="26" r="J754"/>
      <c t="s" s="29" r="K754">
        <v>77</v>
      </c>
      <c t="s" s="29" r="L754">
        <v>77</v>
      </c>
      <c t="s" s="29" r="M754">
        <v>77</v>
      </c>
      <c s="29" r="N754">
        <v>0.000000000000002</v>
      </c>
      <c s="26" r="O754"/>
      <c s="26" r="P754"/>
      <c s="8" r="Q754"/>
      <c s="29" r="R754">
        <v>0.000000000000002</v>
      </c>
      <c s="21" r="S754"/>
      <c s="24" r="T754"/>
    </row>
    <row r="755">
      <c s="27" r="A755">
        <v>7</v>
      </c>
      <c s="27" r="B755">
        <v>2</v>
      </c>
      <c s="8" r="C755">
        <v>43</v>
      </c>
      <c s="21" r="D755">
        <v>35</v>
      </c>
      <c s="14" r="E755"/>
      <c s="26" r="F755"/>
      <c s="26" r="G755"/>
      <c s="26" r="H755"/>
      <c s="26" r="I755"/>
      <c s="26" r="J755"/>
      <c t="s" s="29" r="K755">
        <v>77</v>
      </c>
      <c s="29" r="L755">
        <v>0.00005847</v>
      </c>
      <c t="s" s="29" r="M755">
        <v>77</v>
      </c>
      <c t="s" s="29" r="N755">
        <v>77</v>
      </c>
      <c s="26" r="O755"/>
      <c s="29" r="P755">
        <v>0.00007741</v>
      </c>
      <c s="8" r="Q755"/>
      <c s="8" r="R755"/>
      <c s="21" r="S755"/>
      <c s="24" r="T755"/>
    </row>
    <row r="756">
      <c s="27" r="A756">
        <v>7</v>
      </c>
      <c s="27" r="B756">
        <v>2</v>
      </c>
      <c s="8" r="C756">
        <v>43</v>
      </c>
      <c s="21" r="D756">
        <v>36</v>
      </c>
      <c s="14" r="E756"/>
      <c s="26" r="F756"/>
      <c s="26" r="G756"/>
      <c s="26" r="H756"/>
      <c s="26" r="I756"/>
      <c s="26" r="J756"/>
      <c t="s" s="29" r="K756">
        <v>77</v>
      </c>
      <c s="29" r="L756">
        <v>0.00002838</v>
      </c>
      <c s="29" r="M756">
        <v>0.00000000002699</v>
      </c>
      <c t="s" s="29" r="N756">
        <v>77</v>
      </c>
      <c s="26" r="O756"/>
      <c s="29" r="P756">
        <v>0.00003703</v>
      </c>
      <c s="29" r="Q756">
        <v>0.00000000003361</v>
      </c>
      <c s="8" r="R756"/>
      <c s="21" r="S756"/>
      <c s="24" r="T756"/>
    </row>
    <row r="757">
      <c s="27" r="A757">
        <v>7</v>
      </c>
      <c s="27" r="B757">
        <v>2</v>
      </c>
      <c s="8" r="C757">
        <v>43</v>
      </c>
      <c s="21" r="D757">
        <v>37</v>
      </c>
      <c s="14" r="E757"/>
      <c s="26" r="F757"/>
      <c s="26" r="G757"/>
      <c s="26" r="H757"/>
      <c s="26" r="I757"/>
      <c s="26" r="J757"/>
      <c t="s" s="29" r="K757">
        <v>77</v>
      </c>
      <c t="s" s="29" r="L757">
        <v>77</v>
      </c>
      <c t="s" s="29" r="M757">
        <v>77</v>
      </c>
      <c s="29" r="N757">
        <v>0</v>
      </c>
      <c s="26" r="O757"/>
      <c s="26" r="P757"/>
      <c s="8" r="Q757"/>
      <c s="29" r="R757">
        <v>0.000000000000001</v>
      </c>
      <c s="21" r="S757"/>
      <c s="24" r="T757"/>
    </row>
    <row r="758">
      <c s="27" r="A758">
        <v>7</v>
      </c>
      <c s="27" r="B758">
        <v>2</v>
      </c>
      <c s="8" r="C758">
        <v>43</v>
      </c>
      <c s="21" r="D758">
        <v>38</v>
      </c>
      <c s="14" r="E758"/>
      <c s="26" r="F758"/>
      <c s="26" r="G758"/>
      <c s="26" r="H758"/>
      <c s="26" r="I758"/>
      <c s="26" r="J758"/>
      <c s="29" r="K758">
        <v>3.497</v>
      </c>
      <c t="s" s="29" r="L758">
        <v>77</v>
      </c>
      <c t="s" s="29" r="M758">
        <v>77</v>
      </c>
      <c s="29" r="N758">
        <v>0.000000000000001</v>
      </c>
      <c s="29" r="O758">
        <v>5.723</v>
      </c>
      <c s="26" r="P758"/>
      <c s="8" r="Q758"/>
      <c s="29" r="R758">
        <v>0.000000000000002</v>
      </c>
      <c s="21" r="S758"/>
      <c s="24" r="T758"/>
    </row>
    <row r="759">
      <c s="27" r="A759">
        <v>7</v>
      </c>
      <c s="27" r="B759">
        <v>2</v>
      </c>
      <c s="8" r="C759">
        <v>43</v>
      </c>
      <c s="21" r="D759">
        <v>39</v>
      </c>
      <c s="14" r="E759"/>
      <c s="26" r="F759"/>
      <c s="26" r="G759"/>
      <c s="26" r="H759"/>
      <c s="26" r="I759"/>
      <c s="26" r="J759"/>
      <c s="29" r="K759">
        <v>0.4388</v>
      </c>
      <c t="s" s="29" r="L759">
        <v>77</v>
      </c>
      <c t="s" s="29" r="M759">
        <v>77</v>
      </c>
      <c s="29" r="N759">
        <v>0</v>
      </c>
      <c s="26" r="O759"/>
      <c s="26" r="P759"/>
      <c s="8" r="Q759"/>
      <c s="8" r="R759"/>
      <c s="21" r="S759"/>
      <c s="24" r="T759"/>
    </row>
    <row r="760">
      <c s="27" r="A760">
        <v>7</v>
      </c>
      <c s="27" r="B760">
        <v>2</v>
      </c>
      <c s="8" r="C760">
        <v>43</v>
      </c>
      <c s="21" r="D760">
        <v>40</v>
      </c>
      <c s="14" r="E760"/>
      <c s="26" r="F760"/>
      <c s="26" r="G760"/>
      <c s="26" r="H760"/>
      <c s="26" r="I760"/>
      <c s="26" r="J760"/>
      <c t="s" s="29" r="K760">
        <v>77</v>
      </c>
      <c s="29" r="L760">
        <v>0</v>
      </c>
      <c s="29" r="M760">
        <v>0.000000001642</v>
      </c>
      <c t="s" s="29" r="N760">
        <v>77</v>
      </c>
      <c s="26" r="O760"/>
      <c s="26" r="P760"/>
      <c s="8" r="Q760"/>
      <c s="8" r="R760"/>
      <c s="21" r="S760"/>
      <c s="24" r="T760"/>
    </row>
    <row r="761">
      <c s="27" r="A761">
        <v>7</v>
      </c>
      <c s="27" r="B761">
        <v>2</v>
      </c>
      <c s="8" r="C761">
        <v>43</v>
      </c>
      <c s="21" r="D761">
        <v>41</v>
      </c>
      <c s="14" r="E761"/>
      <c s="26" r="F761"/>
      <c s="26" r="G761"/>
      <c s="26" r="H761"/>
      <c s="26" r="I761"/>
      <c s="26" r="J761"/>
      <c t="s" s="29" r="K761">
        <v>77</v>
      </c>
      <c s="29" r="L761">
        <v>0</v>
      </c>
      <c s="29" r="M761">
        <v>0.000000000178</v>
      </c>
      <c t="s" s="29" r="N761">
        <v>77</v>
      </c>
      <c s="26" r="O761"/>
      <c s="26" r="P761"/>
      <c s="8" r="Q761"/>
      <c s="8" r="R761"/>
      <c s="21" r="S761"/>
      <c s="24" r="T761"/>
    </row>
    <row r="762">
      <c s="27" r="A762">
        <v>7</v>
      </c>
      <c s="27" r="B762">
        <v>2</v>
      </c>
      <c s="8" r="C762">
        <v>43</v>
      </c>
      <c s="21" r="D762">
        <v>42</v>
      </c>
      <c s="14" r="E762"/>
      <c s="26" r="F762"/>
      <c s="26" r="G762"/>
      <c s="26" r="H762"/>
      <c s="26" r="I762"/>
      <c s="26" r="J762"/>
      <c t="s" s="29" r="K762">
        <v>77</v>
      </c>
      <c s="29" r="L762">
        <v>0</v>
      </c>
      <c s="29" r="M762">
        <v>0.0000000001417</v>
      </c>
      <c t="s" s="29" r="N762">
        <v>77</v>
      </c>
      <c s="26" r="O762"/>
      <c s="26" r="P762"/>
      <c s="8" r="Q762"/>
      <c s="8" r="R762"/>
      <c s="21" r="S762"/>
      <c s="24" r="T762"/>
    </row>
    <row r="763">
      <c s="27" r="A763">
        <v>7</v>
      </c>
      <c s="27" r="B763">
        <v>2</v>
      </c>
      <c s="8" r="C763">
        <v>44</v>
      </c>
      <c s="21" r="D763">
        <v>2</v>
      </c>
      <c s="14" r="E763"/>
      <c s="26" r="F763"/>
      <c s="26" r="G763"/>
      <c s="26" r="H763"/>
      <c s="26" r="I763"/>
      <c s="26" r="J763"/>
      <c t="s" s="29" r="K763">
        <v>77</v>
      </c>
      <c s="29" r="L763">
        <v>0.008204</v>
      </c>
      <c t="s" s="29" r="M763">
        <v>77</v>
      </c>
      <c t="s" s="29" r="N763">
        <v>77</v>
      </c>
      <c s="26" r="O763"/>
      <c s="29" r="P763">
        <v>0.0001782</v>
      </c>
      <c s="8" r="Q763"/>
      <c s="8" r="R763"/>
      <c s="21" r="S763"/>
      <c s="24" r="T763"/>
    </row>
    <row r="764">
      <c s="27" r="A764">
        <v>7</v>
      </c>
      <c s="27" r="B764">
        <v>2</v>
      </c>
      <c s="8" r="C764">
        <v>44</v>
      </c>
      <c s="21" r="D764">
        <v>4</v>
      </c>
      <c s="14" r="E764"/>
      <c s="26" r="F764"/>
      <c s="26" r="G764"/>
      <c s="26" r="H764"/>
      <c s="26" r="I764"/>
      <c s="26" r="J764"/>
      <c t="s" s="29" r="K764">
        <v>77</v>
      </c>
      <c t="s" s="29" r="L764">
        <v>77</v>
      </c>
      <c t="s" s="29" r="M764">
        <v>77</v>
      </c>
      <c s="29" r="N764">
        <v>0.00000002065</v>
      </c>
      <c s="26" r="O764"/>
      <c s="26" r="P764"/>
      <c s="8" r="Q764"/>
      <c s="29" r="R764">
        <v>0.00000000961</v>
      </c>
      <c s="21" r="S764"/>
      <c s="24" r="T764"/>
    </row>
    <row r="765">
      <c s="27" r="A765">
        <v>7</v>
      </c>
      <c s="27" r="B765">
        <v>2</v>
      </c>
      <c s="8" r="C765">
        <v>44</v>
      </c>
      <c s="21" r="D765">
        <v>5</v>
      </c>
      <c s="14" r="E765"/>
      <c s="26" r="F765"/>
      <c s="26" r="G765"/>
      <c s="26" r="H765"/>
      <c s="26" r="I765"/>
      <c s="26" r="J765"/>
      <c s="29" r="K765">
        <v>0.3624</v>
      </c>
      <c t="s" s="29" r="L765">
        <v>77</v>
      </c>
      <c t="s" s="29" r="M765">
        <v>77</v>
      </c>
      <c s="29" r="N765">
        <v>0.000000002662</v>
      </c>
      <c s="29" r="O765">
        <v>0.7276</v>
      </c>
      <c s="26" r="P765"/>
      <c s="8" r="Q765"/>
      <c s="29" r="R765">
        <v>0.00000000004762</v>
      </c>
      <c s="21" r="S765"/>
      <c s="24" r="T765"/>
    </row>
    <row r="766">
      <c s="27" r="A766">
        <v>7</v>
      </c>
      <c s="27" r="B766">
        <v>2</v>
      </c>
      <c s="8" r="C766">
        <v>44</v>
      </c>
      <c s="21" r="D766">
        <v>7</v>
      </c>
      <c s="14" r="E766"/>
      <c s="26" r="F766"/>
      <c s="26" r="G766"/>
      <c s="26" r="H766"/>
      <c s="26" r="I766"/>
      <c s="26" r="J766"/>
      <c t="s" s="29" r="K766">
        <v>77</v>
      </c>
      <c t="s" s="29" r="L766">
        <v>77</v>
      </c>
      <c t="s" s="29" r="M766">
        <v>77</v>
      </c>
      <c s="29" r="N766">
        <v>0.000000003557</v>
      </c>
      <c s="26" r="O766"/>
      <c s="26" r="P766"/>
      <c s="8" r="Q766"/>
      <c s="29" r="R766">
        <v>0.00000002639</v>
      </c>
      <c s="21" r="S766"/>
      <c s="24" r="T766"/>
    </row>
    <row r="767">
      <c s="27" r="A767">
        <v>7</v>
      </c>
      <c s="27" r="B767">
        <v>2</v>
      </c>
      <c s="8" r="C767">
        <v>44</v>
      </c>
      <c s="21" r="D767">
        <v>8</v>
      </c>
      <c s="14" r="E767"/>
      <c s="26" r="F767"/>
      <c s="26" r="G767"/>
      <c s="26" r="H767"/>
      <c s="26" r="I767"/>
      <c s="26" r="J767"/>
      <c t="s" s="29" r="K767">
        <v>77</v>
      </c>
      <c s="29" r="L767">
        <v>0.005373</v>
      </c>
      <c t="s" s="29" r="M767">
        <v>77</v>
      </c>
      <c t="s" s="29" r="N767">
        <v>77</v>
      </c>
      <c s="26" r="O767"/>
      <c s="29" r="P767">
        <v>0.004528</v>
      </c>
      <c s="8" r="Q767"/>
      <c s="8" r="R767"/>
      <c s="21" r="S767"/>
      <c s="24" r="T767"/>
    </row>
    <row r="768">
      <c s="27" r="A768">
        <v>7</v>
      </c>
      <c s="27" r="B768">
        <v>2</v>
      </c>
      <c s="8" r="C768">
        <v>44</v>
      </c>
      <c s="21" r="D768">
        <v>11</v>
      </c>
      <c s="14" r="E768"/>
      <c s="26" r="F768"/>
      <c s="26" r="G768"/>
      <c s="26" r="H768"/>
      <c s="26" r="I768"/>
      <c s="26" r="J768"/>
      <c t="s" s="29" r="K768">
        <v>77</v>
      </c>
      <c t="s" s="29" r="L768">
        <v>77</v>
      </c>
      <c t="s" s="29" r="M768">
        <v>77</v>
      </c>
      <c s="29" r="N768">
        <v>0.000000001383</v>
      </c>
      <c s="26" r="O768"/>
      <c s="26" r="P768"/>
      <c s="8" r="Q768"/>
      <c s="29" r="R768">
        <v>0.000000002002</v>
      </c>
      <c s="21" r="S768"/>
      <c s="24" r="T768"/>
    </row>
    <row r="769">
      <c s="27" r="A769">
        <v>7</v>
      </c>
      <c s="27" r="B769">
        <v>2</v>
      </c>
      <c s="8" r="C769">
        <v>44</v>
      </c>
      <c s="21" r="D769">
        <v>12</v>
      </c>
      <c s="14" r="E769"/>
      <c s="26" r="F769"/>
      <c s="26" r="G769"/>
      <c s="26" r="H769"/>
      <c s="26" r="I769"/>
      <c s="26" r="J769"/>
      <c s="29" r="K769">
        <v>0.1376</v>
      </c>
      <c t="s" s="29" r="L769">
        <v>77</v>
      </c>
      <c t="s" s="29" r="M769">
        <v>77</v>
      </c>
      <c s="29" r="N769">
        <v>0.000000001664</v>
      </c>
      <c s="29" r="O769">
        <v>0.04325</v>
      </c>
      <c s="26" r="P769"/>
      <c s="8" r="Q769"/>
      <c s="29" r="R769">
        <v>0.000000001744</v>
      </c>
      <c s="21" r="S769"/>
      <c s="24" r="T769"/>
    </row>
    <row r="770">
      <c s="27" r="A770">
        <v>7</v>
      </c>
      <c s="27" r="B770">
        <v>2</v>
      </c>
      <c s="8" r="C770">
        <v>44</v>
      </c>
      <c s="21" r="D770">
        <v>13</v>
      </c>
      <c s="14" r="E770"/>
      <c s="26" r="F770"/>
      <c s="26" r="G770"/>
      <c s="26" r="H770"/>
      <c s="26" r="I770"/>
      <c s="26" r="J770"/>
      <c t="s" s="29" r="K770">
        <v>77</v>
      </c>
      <c s="29" r="L770">
        <v>418200</v>
      </c>
      <c t="s" s="29" r="M770">
        <v>77</v>
      </c>
      <c t="s" s="29" r="N770">
        <v>77</v>
      </c>
      <c s="26" r="O770"/>
      <c s="29" r="P770">
        <v>418000</v>
      </c>
      <c s="8" r="Q770"/>
      <c s="8" r="R770"/>
      <c s="21" r="S770"/>
      <c s="24" r="T770"/>
    </row>
    <row r="771">
      <c s="27" r="A771">
        <v>7</v>
      </c>
      <c s="27" r="B771">
        <v>2</v>
      </c>
      <c s="8" r="C771">
        <v>44</v>
      </c>
      <c s="21" r="D771">
        <v>14</v>
      </c>
      <c s="14" r="E771"/>
      <c s="26" r="F771"/>
      <c s="26" r="G771"/>
      <c s="26" r="H771"/>
      <c s="26" r="I771"/>
      <c s="26" r="J771"/>
      <c t="s" s="29" r="K771">
        <v>77</v>
      </c>
      <c s="29" r="L771">
        <v>115400</v>
      </c>
      <c s="29" r="M771">
        <v>0.00003295</v>
      </c>
      <c t="s" s="29" r="N771">
        <v>77</v>
      </c>
      <c s="26" r="O771"/>
      <c s="29" r="P771">
        <v>115100</v>
      </c>
      <c s="29" r="Q771">
        <v>0.0000447</v>
      </c>
      <c s="8" r="R771"/>
      <c s="21" r="S771"/>
      <c s="24" r="T771"/>
    </row>
    <row r="772">
      <c s="27" r="A772">
        <v>7</v>
      </c>
      <c s="27" r="B772">
        <v>2</v>
      </c>
      <c s="8" r="C772">
        <v>44</v>
      </c>
      <c s="21" r="D772">
        <v>15</v>
      </c>
      <c s="14" r="E772"/>
      <c s="26" r="F772"/>
      <c s="26" r="G772"/>
      <c s="26" r="H772"/>
      <c s="26" r="I772"/>
      <c s="26" r="J772"/>
      <c t="s" s="29" r="K772">
        <v>77</v>
      </c>
      <c s="29" r="L772">
        <v>7743</v>
      </c>
      <c s="29" r="M772">
        <v>0.00001338</v>
      </c>
      <c t="s" s="29" r="N772">
        <v>77</v>
      </c>
      <c s="26" r="O772"/>
      <c s="29" r="P772">
        <v>7741</v>
      </c>
      <c s="29" r="Q772">
        <v>0.00001657</v>
      </c>
      <c s="8" r="R772"/>
      <c s="21" r="S772"/>
      <c s="24" r="T772"/>
    </row>
    <row r="773">
      <c s="27" r="A773">
        <v>7</v>
      </c>
      <c s="27" r="B773">
        <v>2</v>
      </c>
      <c s="8" r="C773">
        <v>44</v>
      </c>
      <c s="21" r="D773">
        <v>16</v>
      </c>
      <c s="14" r="E773"/>
      <c s="26" r="F773"/>
      <c s="26" r="G773"/>
      <c s="26" r="H773"/>
      <c s="26" r="I773"/>
      <c s="26" r="J773"/>
      <c t="s" s="29" r="K773">
        <v>77</v>
      </c>
      <c s="29" r="L773">
        <v>767.9</v>
      </c>
      <c s="29" r="M773">
        <v>0.00005508</v>
      </c>
      <c t="s" s="29" r="N773">
        <v>77</v>
      </c>
      <c s="26" r="O773"/>
      <c s="29" r="P773">
        <v>997.2</v>
      </c>
      <c s="29" r="Q773">
        <v>0.00008165</v>
      </c>
      <c s="8" r="R773"/>
      <c s="21" r="S773"/>
      <c s="24" r="T773"/>
    </row>
    <row r="774">
      <c s="27" r="A774">
        <v>7</v>
      </c>
      <c s="27" r="B774">
        <v>2</v>
      </c>
      <c s="8" r="C774">
        <v>44</v>
      </c>
      <c s="21" r="D774">
        <v>17</v>
      </c>
      <c s="14" r="E774"/>
      <c s="26" r="F774"/>
      <c s="26" r="G774"/>
      <c s="26" r="H774"/>
      <c s="26" r="I774"/>
      <c s="26" r="J774"/>
      <c t="s" s="29" r="K774">
        <v>77</v>
      </c>
      <c t="s" s="29" r="L774">
        <v>77</v>
      </c>
      <c t="s" s="29" r="M774">
        <v>77</v>
      </c>
      <c s="29" r="N774">
        <v>0.0000000009058</v>
      </c>
      <c s="26" r="O774"/>
      <c s="26" r="P774"/>
      <c s="8" r="Q774"/>
      <c s="29" r="R774">
        <v>0.000000001685</v>
      </c>
      <c s="21" r="S774"/>
      <c s="24" r="T774"/>
    </row>
    <row r="775">
      <c s="27" r="A775">
        <v>7</v>
      </c>
      <c s="27" r="B775">
        <v>2</v>
      </c>
      <c s="8" r="C775">
        <v>44</v>
      </c>
      <c s="21" r="D775">
        <v>18</v>
      </c>
      <c s="14" r="E775"/>
      <c s="26" r="F775"/>
      <c s="26" r="G775"/>
      <c s="26" r="H775"/>
      <c s="26" r="I775"/>
      <c s="26" r="J775"/>
      <c t="s" s="29" r="K775">
        <v>77</v>
      </c>
      <c s="29" r="L775">
        <v>0.0006791</v>
      </c>
      <c t="s" s="29" r="M775">
        <v>77</v>
      </c>
      <c t="s" s="29" r="N775">
        <v>77</v>
      </c>
      <c s="26" r="O775"/>
      <c s="29" r="P775">
        <v>0.0007421</v>
      </c>
      <c s="8" r="Q775"/>
      <c s="8" r="R775"/>
      <c s="21" r="S775"/>
      <c s="24" r="T775"/>
    </row>
    <row r="776">
      <c s="27" r="A776">
        <v>7</v>
      </c>
      <c s="27" r="B776">
        <v>2</v>
      </c>
      <c s="8" r="C776">
        <v>44</v>
      </c>
      <c s="21" r="D776">
        <v>21</v>
      </c>
      <c s="14" r="E776"/>
      <c s="26" r="F776"/>
      <c s="26" r="G776"/>
      <c s="26" r="H776"/>
      <c s="26" r="I776"/>
      <c s="26" r="J776"/>
      <c t="s" s="29" r="K776">
        <v>77</v>
      </c>
      <c t="s" s="29" r="L776">
        <v>77</v>
      </c>
      <c t="s" s="29" r="M776">
        <v>77</v>
      </c>
      <c s="29" r="N776">
        <v>0.000000000005096</v>
      </c>
      <c s="26" r="O776"/>
      <c s="26" r="P776"/>
      <c s="8" r="Q776"/>
      <c s="29" r="R776">
        <v>0.00000000001037</v>
      </c>
      <c s="21" r="S776"/>
      <c s="24" r="T776"/>
    </row>
    <row r="777">
      <c s="27" r="A777">
        <v>7</v>
      </c>
      <c s="27" r="B777">
        <v>2</v>
      </c>
      <c s="8" r="C777">
        <v>44</v>
      </c>
      <c s="21" r="D777">
        <v>22</v>
      </c>
      <c s="14" r="E777"/>
      <c s="26" r="F777"/>
      <c s="26" r="G777"/>
      <c s="26" r="H777"/>
      <c s="26" r="I777"/>
      <c s="26" r="J777"/>
      <c s="29" r="K777">
        <v>1.753</v>
      </c>
      <c t="s" s="29" r="L777">
        <v>77</v>
      </c>
      <c t="s" s="29" r="M777">
        <v>77</v>
      </c>
      <c s="29" r="N777">
        <v>0.0000000001099</v>
      </c>
      <c s="29" r="O777">
        <v>2.067</v>
      </c>
      <c s="26" r="P777"/>
      <c s="8" r="Q777"/>
      <c s="29" r="R777">
        <v>0.0000000001482</v>
      </c>
      <c s="21" r="S777"/>
      <c s="24" r="T777"/>
    </row>
    <row r="778">
      <c s="27" r="A778">
        <v>7</v>
      </c>
      <c s="27" r="B778">
        <v>2</v>
      </c>
      <c s="8" r="C778">
        <v>44</v>
      </c>
      <c s="21" r="D778">
        <v>23</v>
      </c>
      <c s="14" r="E778"/>
      <c s="26" r="F778"/>
      <c s="26" r="G778"/>
      <c s="26" r="H778"/>
      <c s="26" r="I778"/>
      <c s="26" r="J778"/>
      <c t="s" s="29" r="K778">
        <v>77</v>
      </c>
      <c s="29" r="L778">
        <v>36200</v>
      </c>
      <c t="s" s="29" r="M778">
        <v>77</v>
      </c>
      <c t="s" s="29" r="N778">
        <v>77</v>
      </c>
      <c s="26" r="O778"/>
      <c s="29" r="P778">
        <v>36250</v>
      </c>
      <c s="8" r="Q778"/>
      <c s="8" r="R778"/>
      <c s="21" r="S778"/>
      <c s="24" r="T778"/>
    </row>
    <row r="779">
      <c s="27" r="A779">
        <v>7</v>
      </c>
      <c s="27" r="B779">
        <v>2</v>
      </c>
      <c s="8" r="C779">
        <v>44</v>
      </c>
      <c s="21" r="D779">
        <v>24</v>
      </c>
      <c s="14" r="E779"/>
      <c s="26" r="F779"/>
      <c s="26" r="G779"/>
      <c s="26" r="H779"/>
      <c s="26" r="I779"/>
      <c s="26" r="J779"/>
      <c t="s" s="29" r="K779">
        <v>77</v>
      </c>
      <c s="29" r="L779">
        <v>10010</v>
      </c>
      <c s="29" r="M779">
        <v>0.000001249</v>
      </c>
      <c t="s" s="29" r="N779">
        <v>77</v>
      </c>
      <c s="26" r="O779"/>
      <c s="29" r="P779">
        <v>10020</v>
      </c>
      <c s="29" r="Q779">
        <v>0.000001913</v>
      </c>
      <c s="8" r="R779"/>
      <c s="21" r="S779"/>
      <c s="24" r="T779"/>
    </row>
    <row r="780">
      <c s="27" r="A780">
        <v>7</v>
      </c>
      <c s="27" r="B780">
        <v>2</v>
      </c>
      <c s="8" r="C780">
        <v>44</v>
      </c>
      <c s="21" r="D780">
        <v>25</v>
      </c>
      <c s="14" r="E780"/>
      <c s="26" r="F780"/>
      <c s="26" r="G780"/>
      <c s="26" r="H780"/>
      <c s="26" r="I780"/>
      <c s="26" r="J780"/>
      <c t="s" s="29" r="K780">
        <v>77</v>
      </c>
      <c s="29" r="L780">
        <v>669.9</v>
      </c>
      <c s="29" r="M780">
        <v>0.0000003855</v>
      </c>
      <c t="s" s="29" r="N780">
        <v>77</v>
      </c>
      <c s="26" r="O780"/>
      <c s="29" r="P780">
        <v>671</v>
      </c>
      <c s="29" r="Q780">
        <v>0.0000005318</v>
      </c>
      <c s="8" r="R780"/>
      <c s="21" r="S780"/>
      <c s="24" r="T780"/>
    </row>
    <row r="781">
      <c s="27" r="A781">
        <v>7</v>
      </c>
      <c s="27" r="B781">
        <v>2</v>
      </c>
      <c s="8" r="C781">
        <v>44</v>
      </c>
      <c s="21" r="D781">
        <v>26</v>
      </c>
      <c s="14" r="E781"/>
      <c s="26" r="F781"/>
      <c s="26" r="G781"/>
      <c s="26" r="H781"/>
      <c s="26" r="I781"/>
      <c s="26" r="J781"/>
      <c t="s" s="29" r="K781">
        <v>77</v>
      </c>
      <c s="29" r="L781">
        <v>39.65</v>
      </c>
      <c s="29" r="M781">
        <v>0.000002049</v>
      </c>
      <c t="s" s="29" r="N781">
        <v>77</v>
      </c>
      <c s="26" r="O781"/>
      <c s="29" r="P781">
        <v>51.93</v>
      </c>
      <c s="29" r="Q781">
        <v>0.000003381</v>
      </c>
      <c s="8" r="R781"/>
      <c s="21" r="S781"/>
      <c s="24" r="T781"/>
    </row>
    <row r="782">
      <c s="27" r="A782">
        <v>7</v>
      </c>
      <c s="27" r="B782">
        <v>2</v>
      </c>
      <c s="8" r="C782">
        <v>44</v>
      </c>
      <c s="21" r="D782">
        <v>27</v>
      </c>
      <c s="14" r="E782"/>
      <c s="26" r="F782"/>
      <c s="26" r="G782"/>
      <c s="26" r="H782"/>
      <c s="26" r="I782"/>
      <c s="26" r="J782"/>
      <c s="29" r="K782">
        <v>5067000000</v>
      </c>
      <c t="s" s="29" r="L782">
        <v>77</v>
      </c>
      <c t="s" s="29" r="M782">
        <v>77</v>
      </c>
      <c s="29" r="N782">
        <v>0.2406</v>
      </c>
      <c s="29" r="O782">
        <v>5067000000</v>
      </c>
      <c s="26" r="P782"/>
      <c s="8" r="Q782"/>
      <c s="29" r="R782">
        <v>0.2407</v>
      </c>
      <c s="21" r="S782"/>
      <c s="24" r="T782"/>
    </row>
    <row r="783">
      <c s="27" r="A783">
        <v>7</v>
      </c>
      <c s="27" r="B783">
        <v>2</v>
      </c>
      <c s="8" r="C783">
        <v>44</v>
      </c>
      <c s="21" r="D783">
        <v>28</v>
      </c>
      <c s="14" r="E783"/>
      <c s="26" r="F783"/>
      <c s="26" r="G783"/>
      <c s="26" r="H783"/>
      <c s="26" r="I783"/>
      <c s="26" r="J783"/>
      <c s="29" r="K783">
        <v>280600000</v>
      </c>
      <c t="s" s="29" r="L783">
        <v>77</v>
      </c>
      <c t="s" s="29" r="M783">
        <v>77</v>
      </c>
      <c s="29" r="N783">
        <v>0.03995</v>
      </c>
      <c s="29" r="O783">
        <v>274900000</v>
      </c>
      <c s="26" r="P783"/>
      <c s="8" r="Q783"/>
      <c s="29" r="R783">
        <v>0.04003</v>
      </c>
      <c s="21" r="S783"/>
      <c s="24" r="T783"/>
    </row>
    <row r="784">
      <c s="27" r="A784">
        <v>7</v>
      </c>
      <c s="27" r="B784">
        <v>2</v>
      </c>
      <c s="8" r="C784">
        <v>44</v>
      </c>
      <c s="21" r="D784">
        <v>29</v>
      </c>
      <c s="14" r="E784"/>
      <c s="26" r="F784"/>
      <c s="26" r="G784"/>
      <c s="26" r="H784"/>
      <c s="26" r="I784"/>
      <c s="26" r="J784"/>
      <c s="29" r="K784">
        <v>7036000</v>
      </c>
      <c t="s" s="29" r="L784">
        <v>77</v>
      </c>
      <c t="s" s="29" r="M784">
        <v>77</v>
      </c>
      <c s="29" r="N784">
        <v>0.000000000000315</v>
      </c>
      <c s="26" r="O784"/>
      <c s="26" r="P784"/>
      <c s="8" r="Q784"/>
      <c s="8" r="R784"/>
      <c s="21" r="S784"/>
      <c s="24" r="T784"/>
    </row>
    <row r="785">
      <c s="27" r="A785">
        <v>7</v>
      </c>
      <c s="27" r="B785">
        <v>2</v>
      </c>
      <c s="8" r="C785">
        <v>44</v>
      </c>
      <c s="21" r="D785">
        <v>30</v>
      </c>
      <c s="14" r="E785"/>
      <c s="26" r="F785"/>
      <c s="26" r="G785"/>
      <c s="26" r="H785"/>
      <c s="26" r="I785"/>
      <c s="26" r="J785"/>
      <c s="29" r="K785">
        <v>162800000</v>
      </c>
      <c t="s" s="29" r="L785">
        <v>77</v>
      </c>
      <c t="s" s="29" r="M785">
        <v>77</v>
      </c>
      <c s="29" r="N785">
        <v>0.0001577</v>
      </c>
      <c s="29" r="O785">
        <v>168400000</v>
      </c>
      <c s="26" r="P785"/>
      <c s="8" r="Q785"/>
      <c s="29" r="R785">
        <v>0.00009856</v>
      </c>
      <c s="21" r="S785"/>
      <c s="24" r="T785"/>
    </row>
    <row r="786">
      <c s="27" r="A786">
        <v>7</v>
      </c>
      <c s="27" r="B786">
        <v>2</v>
      </c>
      <c s="8" r="C786">
        <v>44</v>
      </c>
      <c s="21" r="D786">
        <v>31</v>
      </c>
      <c s="14" r="E786"/>
      <c s="26" r="F786"/>
      <c s="26" r="G786"/>
      <c s="26" r="H786"/>
      <c s="26" r="I786"/>
      <c s="26" r="J786"/>
      <c t="s" s="29" r="K786">
        <v>77</v>
      </c>
      <c t="s" s="29" r="L786">
        <v>77</v>
      </c>
      <c t="s" s="29" r="M786">
        <v>77</v>
      </c>
      <c s="29" r="N786">
        <v>0.00000000002669</v>
      </c>
      <c s="26" r="O786"/>
      <c s="26" r="P786"/>
      <c s="8" r="Q786"/>
      <c s="29" r="R786">
        <v>0.00000000003279</v>
      </c>
      <c s="21" r="S786"/>
      <c s="24" r="T786"/>
    </row>
    <row r="787">
      <c s="27" r="A787">
        <v>7</v>
      </c>
      <c s="27" r="B787">
        <v>2</v>
      </c>
      <c s="8" r="C787">
        <v>44</v>
      </c>
      <c s="21" r="D787">
        <v>32</v>
      </c>
      <c s="14" r="E787"/>
      <c s="26" r="F787"/>
      <c s="26" r="G787"/>
      <c s="26" r="H787"/>
      <c s="26" r="I787"/>
      <c s="26" r="J787"/>
      <c t="s" s="29" r="K787">
        <v>77</v>
      </c>
      <c s="29" r="L787">
        <v>0.0000000003081</v>
      </c>
      <c t="s" s="29" r="M787">
        <v>77</v>
      </c>
      <c t="s" s="29" r="N787">
        <v>77</v>
      </c>
      <c s="26" r="O787"/>
      <c s="29" r="P787">
        <v>0.0000000003533</v>
      </c>
      <c s="8" r="Q787"/>
      <c s="8" r="R787"/>
      <c s="21" r="S787"/>
      <c s="24" r="T787"/>
    </row>
    <row r="788">
      <c s="27" r="A788">
        <v>7</v>
      </c>
      <c s="27" r="B788">
        <v>2</v>
      </c>
      <c s="8" r="C788">
        <v>44</v>
      </c>
      <c s="21" r="D788">
        <v>35</v>
      </c>
      <c s="14" r="E788"/>
      <c s="26" r="F788"/>
      <c s="26" r="G788"/>
      <c s="26" r="H788"/>
      <c s="26" r="I788"/>
      <c s="26" r="J788"/>
      <c t="s" s="29" r="K788">
        <v>77</v>
      </c>
      <c t="s" s="29" r="L788">
        <v>77</v>
      </c>
      <c t="s" s="29" r="M788">
        <v>77</v>
      </c>
      <c s="29" r="N788">
        <v>0</v>
      </c>
      <c s="26" r="O788"/>
      <c s="26" r="P788"/>
      <c s="8" r="Q788"/>
      <c s="29" r="R788">
        <v>0</v>
      </c>
      <c s="21" r="S788"/>
      <c s="24" r="T788"/>
    </row>
    <row r="789">
      <c s="27" r="A789">
        <v>7</v>
      </c>
      <c s="27" r="B789">
        <v>2</v>
      </c>
      <c s="8" r="C789">
        <v>44</v>
      </c>
      <c s="21" r="D789">
        <v>36</v>
      </c>
      <c s="14" r="E789"/>
      <c s="26" r="F789"/>
      <c s="26" r="G789"/>
      <c s="26" r="H789"/>
      <c s="26" r="I789"/>
      <c s="26" r="J789"/>
      <c s="29" r="K789">
        <v>0.00001401</v>
      </c>
      <c t="s" s="29" r="L789">
        <v>77</v>
      </c>
      <c t="s" s="29" r="M789">
        <v>77</v>
      </c>
      <c s="29" r="N789">
        <v>0</v>
      </c>
      <c s="29" r="O789">
        <v>0.0000229</v>
      </c>
      <c s="26" r="P789"/>
      <c s="8" r="Q789"/>
      <c s="29" r="R789">
        <v>0</v>
      </c>
      <c s="21" r="S789"/>
      <c s="24" r="T789"/>
    </row>
    <row r="790">
      <c s="27" r="A790">
        <v>7</v>
      </c>
      <c s="27" r="B790">
        <v>2</v>
      </c>
      <c s="8" r="C790">
        <v>44</v>
      </c>
      <c s="21" r="D790">
        <v>37</v>
      </c>
      <c s="14" r="E790"/>
      <c s="26" r="F790"/>
      <c s="26" r="G790"/>
      <c s="26" r="H790"/>
      <c s="26" r="I790"/>
      <c s="26" r="J790"/>
      <c t="s" s="29" r="K790">
        <v>77</v>
      </c>
      <c s="29" r="L790">
        <v>0.00000000005826</v>
      </c>
      <c t="s" s="29" r="M790">
        <v>77</v>
      </c>
      <c t="s" s="29" r="N790">
        <v>77</v>
      </c>
      <c s="26" r="O790"/>
      <c s="29" r="P790">
        <v>0.0000000001543</v>
      </c>
      <c s="8" r="Q790"/>
      <c s="8" r="R790"/>
      <c s="21" r="S790"/>
      <c s="24" r="T790"/>
    </row>
    <row r="791">
      <c s="27" r="A791">
        <v>7</v>
      </c>
      <c s="27" r="B791">
        <v>2</v>
      </c>
      <c s="8" r="C791">
        <v>44</v>
      </c>
      <c s="21" r="D791">
        <v>38</v>
      </c>
      <c s="14" r="E791"/>
      <c s="26" r="F791"/>
      <c s="26" r="G791"/>
      <c s="26" r="H791"/>
      <c s="26" r="I791"/>
      <c s="26" r="J791"/>
      <c t="s" s="29" r="K791">
        <v>77</v>
      </c>
      <c s="29" r="L791">
        <v>0.00000000001526</v>
      </c>
      <c s="29" r="M791">
        <v>0.000000000000001</v>
      </c>
      <c t="s" s="29" r="N791">
        <v>77</v>
      </c>
      <c s="26" r="O791"/>
      <c s="29" r="P791">
        <v>0.00000000004097</v>
      </c>
      <c s="29" r="Q791">
        <v>0</v>
      </c>
      <c s="8" r="R791"/>
      <c s="21" r="S791"/>
      <c s="24" r="T791"/>
    </row>
    <row r="792">
      <c s="27" r="A792">
        <v>7</v>
      </c>
      <c s="27" r="B792">
        <v>2</v>
      </c>
      <c s="8" r="C792">
        <v>44</v>
      </c>
      <c s="21" r="D792">
        <v>39</v>
      </c>
      <c s="14" r="E792"/>
      <c s="26" r="F792"/>
      <c s="26" r="G792"/>
      <c s="26" r="H792"/>
      <c s="26" r="I792"/>
      <c s="26" r="J792"/>
      <c t="s" s="29" r="K792">
        <v>77</v>
      </c>
      <c s="29" r="L792">
        <v>0.000000000000751</v>
      </c>
      <c s="29" r="M792">
        <v>0.000000000000004</v>
      </c>
      <c t="s" s="29" r="N792">
        <v>77</v>
      </c>
      <c s="26" r="O792"/>
      <c s="29" r="P792">
        <v>0.000000000002107</v>
      </c>
      <c s="29" r="Q792">
        <v>0.000000000000004</v>
      </c>
      <c s="8" r="R792"/>
      <c s="21" r="S792"/>
      <c s="24" r="T792"/>
    </row>
    <row r="793">
      <c s="27" r="A793">
        <v>7</v>
      </c>
      <c s="27" r="B793">
        <v>2</v>
      </c>
      <c s="8" r="C793">
        <v>44</v>
      </c>
      <c s="21" r="D793">
        <v>40</v>
      </c>
      <c s="14" r="E793"/>
      <c s="26" r="F793"/>
      <c s="26" r="G793"/>
      <c s="26" r="H793"/>
      <c s="26" r="I793"/>
      <c s="26" r="J793"/>
      <c s="29" r="K793">
        <v>0.00215</v>
      </c>
      <c t="s" s="29" r="L793">
        <v>77</v>
      </c>
      <c t="s" s="29" r="M793">
        <v>77</v>
      </c>
      <c s="29" r="N793">
        <v>0</v>
      </c>
      <c s="26" r="O793"/>
      <c s="26" r="P793"/>
      <c s="8" r="Q793"/>
      <c s="8" r="R793"/>
      <c s="21" r="S793"/>
      <c s="24" r="T793"/>
    </row>
    <row r="794">
      <c s="27" r="A794">
        <v>7</v>
      </c>
      <c s="27" r="B794">
        <v>2</v>
      </c>
      <c s="8" r="C794">
        <v>44</v>
      </c>
      <c s="21" r="D794">
        <v>41</v>
      </c>
      <c s="14" r="E794"/>
      <c s="26" r="F794"/>
      <c s="26" r="G794"/>
      <c s="26" r="H794"/>
      <c s="26" r="I794"/>
      <c s="26" r="J794"/>
      <c s="29" r="K794">
        <v>0.0002353</v>
      </c>
      <c t="s" s="29" r="L794">
        <v>77</v>
      </c>
      <c t="s" s="29" r="M794">
        <v>77</v>
      </c>
      <c s="29" r="N794">
        <v>0</v>
      </c>
      <c s="26" r="O794"/>
      <c s="26" r="P794"/>
      <c s="8" r="Q794"/>
      <c s="8" r="R794"/>
      <c s="21" r="S794"/>
      <c s="24" r="T794"/>
    </row>
    <row r="795">
      <c s="27" r="A795">
        <v>7</v>
      </c>
      <c s="27" r="B795">
        <v>2</v>
      </c>
      <c s="8" r="C795">
        <v>44</v>
      </c>
      <c s="21" r="D795">
        <v>42</v>
      </c>
      <c s="14" r="E795"/>
      <c s="26" r="F795"/>
      <c s="26" r="G795"/>
      <c s="26" r="H795"/>
      <c s="26" r="I795"/>
      <c s="26" r="J795"/>
      <c s="29" r="K795">
        <v>0.0000002356</v>
      </c>
      <c t="s" s="29" r="L795">
        <v>77</v>
      </c>
      <c t="s" s="29" r="M795">
        <v>77</v>
      </c>
      <c s="29" r="N795">
        <v>0</v>
      </c>
      <c s="26" r="O795"/>
      <c s="26" r="P795"/>
      <c s="8" r="Q795"/>
      <c s="8" r="R795"/>
      <c s="21" r="S795"/>
      <c s="24" r="T795"/>
    </row>
    <row r="796">
      <c s="27" r="A796">
        <v>7</v>
      </c>
      <c s="27" r="B796">
        <v>2</v>
      </c>
      <c s="8" r="C796">
        <v>44</v>
      </c>
      <c s="21" r="D796">
        <v>43</v>
      </c>
      <c s="14" r="E796"/>
      <c s="26" r="F796"/>
      <c s="26" r="G796"/>
      <c s="26" r="H796"/>
      <c s="26" r="I796"/>
      <c s="26" r="J796"/>
      <c s="29" r="K796">
        <v>0.000000000589</v>
      </c>
      <c t="s" s="29" r="L796">
        <v>77</v>
      </c>
      <c t="s" s="29" r="M796">
        <v>77</v>
      </c>
      <c s="29" r="N796">
        <v>0</v>
      </c>
      <c s="26" r="O796"/>
      <c s="26" r="P796"/>
      <c s="8" r="Q796"/>
      <c s="8" r="R796"/>
      <c s="21" r="S796"/>
      <c s="24" r="T796"/>
    </row>
    <row r="797">
      <c s="27" r="A797">
        <v>7</v>
      </c>
      <c s="27" r="B797">
        <v>2</v>
      </c>
      <c s="8" r="C797">
        <v>45</v>
      </c>
      <c s="21" r="D797">
        <v>5</v>
      </c>
      <c s="14" r="E797"/>
      <c s="26" r="F797"/>
      <c s="26" r="G797"/>
      <c s="26" r="H797"/>
      <c s="26" r="I797"/>
      <c s="26" r="J797"/>
      <c t="s" s="29" r="K797">
        <v>77</v>
      </c>
      <c t="s" s="29" r="L797">
        <v>77</v>
      </c>
      <c t="s" s="29" r="M797">
        <v>77</v>
      </c>
      <c s="29" r="N797">
        <v>0.00000008048</v>
      </c>
      <c s="26" r="O797"/>
      <c s="26" r="P797"/>
      <c s="8" r="Q797"/>
      <c s="8" r="R797"/>
      <c s="21" r="S797"/>
      <c s="24" r="T797"/>
    </row>
    <row r="798">
      <c s="27" r="A798">
        <v>7</v>
      </c>
      <c s="27" r="B798">
        <v>2</v>
      </c>
      <c s="8" r="C798">
        <v>45</v>
      </c>
      <c s="21" r="D798">
        <v>12</v>
      </c>
      <c s="14" r="E798"/>
      <c s="26" r="F798"/>
      <c s="26" r="G798"/>
      <c s="26" r="H798"/>
      <c s="26" r="I798"/>
      <c s="26" r="J798"/>
      <c t="s" s="29" r="K798">
        <v>77</v>
      </c>
      <c t="s" s="29" r="L798">
        <v>77</v>
      </c>
      <c t="s" s="29" r="M798">
        <v>77</v>
      </c>
      <c s="29" r="N798">
        <v>0.000000004349</v>
      </c>
      <c s="26" r="O798"/>
      <c s="26" r="P798"/>
      <c s="8" r="Q798"/>
      <c s="8" r="R798"/>
      <c s="21" r="S798"/>
      <c s="24" r="T798"/>
    </row>
    <row r="799">
      <c s="27" r="A799">
        <v>7</v>
      </c>
      <c s="27" r="B799">
        <v>2</v>
      </c>
      <c s="8" r="C799">
        <v>45</v>
      </c>
      <c s="21" r="D799">
        <v>14</v>
      </c>
      <c s="14" r="E799"/>
      <c s="26" r="F799"/>
      <c s="26" r="G799"/>
      <c s="26" r="H799"/>
      <c s="26" r="I799"/>
      <c s="26" r="J799"/>
      <c t="s" s="29" r="K799">
        <v>77</v>
      </c>
      <c s="29" r="L799">
        <v>285200</v>
      </c>
      <c t="s" s="29" r="M799">
        <v>77</v>
      </c>
      <c t="s" s="29" r="N799">
        <v>77</v>
      </c>
      <c s="26" r="O799"/>
      <c s="26" r="P799"/>
      <c s="8" r="Q799"/>
      <c s="8" r="R799"/>
      <c s="21" r="S799"/>
      <c s="24" r="T799"/>
    </row>
    <row r="800">
      <c s="27" r="A800">
        <v>7</v>
      </c>
      <c s="27" r="B800">
        <v>2</v>
      </c>
      <c s="8" r="C800">
        <v>45</v>
      </c>
      <c s="21" r="D800">
        <v>15</v>
      </c>
      <c s="14" r="E800"/>
      <c s="26" r="F800"/>
      <c s="26" r="G800"/>
      <c s="26" r="H800"/>
      <c s="26" r="I800"/>
      <c s="26" r="J800"/>
      <c t="s" s="29" r="K800">
        <v>77</v>
      </c>
      <c s="29" r="L800">
        <v>49040</v>
      </c>
      <c s="29" r="M800">
        <v>0.00007337</v>
      </c>
      <c t="s" s="29" r="N800">
        <v>77</v>
      </c>
      <c s="26" r="O800"/>
      <c s="26" r="P800"/>
      <c s="8" r="Q800"/>
      <c s="8" r="R800"/>
      <c s="21" r="S800"/>
      <c s="24" r="T800"/>
    </row>
    <row r="801">
      <c s="27" r="A801">
        <v>7</v>
      </c>
      <c s="27" r="B801">
        <v>2</v>
      </c>
      <c s="8" r="C801">
        <v>45</v>
      </c>
      <c s="21" r="D801">
        <v>16</v>
      </c>
      <c s="14" r="E801"/>
      <c s="26" r="F801"/>
      <c s="26" r="G801"/>
      <c s="26" r="H801"/>
      <c s="26" r="I801"/>
      <c s="26" r="J801"/>
      <c t="s" s="29" r="K801">
        <v>77</v>
      </c>
      <c s="29" r="L801">
        <v>207500</v>
      </c>
      <c t="s" s="29" r="M801">
        <v>77</v>
      </c>
      <c t="s" s="29" r="N801">
        <v>77</v>
      </c>
      <c s="26" r="O801"/>
      <c s="26" r="P801"/>
      <c s="8" r="Q801"/>
      <c s="8" r="R801"/>
      <c s="21" r="S801"/>
      <c s="24" r="T801"/>
    </row>
    <row r="802">
      <c s="27" r="A802">
        <v>7</v>
      </c>
      <c s="27" r="B802">
        <v>2</v>
      </c>
      <c s="8" r="C802">
        <v>45</v>
      </c>
      <c s="21" r="D802">
        <v>22</v>
      </c>
      <c s="14" r="E802"/>
      <c s="26" r="F802"/>
      <c s="26" r="G802"/>
      <c s="26" r="H802"/>
      <c s="26" r="I802"/>
      <c s="26" r="J802"/>
      <c t="s" s="29" r="K802">
        <v>77</v>
      </c>
      <c t="s" s="29" r="L802">
        <v>77</v>
      </c>
      <c t="s" s="29" r="M802">
        <v>77</v>
      </c>
      <c s="29" r="N802">
        <v>0.000000000002538</v>
      </c>
      <c s="26" r="O802"/>
      <c s="26" r="P802"/>
      <c s="8" r="Q802"/>
      <c s="8" r="R802"/>
      <c s="21" r="S802"/>
      <c s="24" r="T802"/>
    </row>
    <row r="803">
      <c s="27" r="A803">
        <v>7</v>
      </c>
      <c s="27" r="B803">
        <v>2</v>
      </c>
      <c s="8" r="C803">
        <v>45</v>
      </c>
      <c s="21" r="D803">
        <v>24</v>
      </c>
      <c s="14" r="E803"/>
      <c s="26" r="F803"/>
      <c s="26" r="G803"/>
      <c s="26" r="H803"/>
      <c s="26" r="I803"/>
      <c s="26" r="J803"/>
      <c t="s" s="29" r="K803">
        <v>77</v>
      </c>
      <c s="29" r="L803">
        <v>23910</v>
      </c>
      <c t="s" s="29" r="M803">
        <v>77</v>
      </c>
      <c t="s" s="29" r="N803">
        <v>77</v>
      </c>
      <c s="26" r="O803"/>
      <c s="26" r="P803"/>
      <c s="8" r="Q803"/>
      <c s="8" r="R803"/>
      <c s="21" r="S803"/>
      <c s="24" r="T803"/>
    </row>
    <row r="804">
      <c s="27" r="A804">
        <v>7</v>
      </c>
      <c s="27" r="B804">
        <v>2</v>
      </c>
      <c s="8" r="C804">
        <v>45</v>
      </c>
      <c s="21" r="D804">
        <v>25</v>
      </c>
      <c s="14" r="E804"/>
      <c s="26" r="F804"/>
      <c s="26" r="G804"/>
      <c s="26" r="H804"/>
      <c s="26" r="I804"/>
      <c s="26" r="J804"/>
      <c t="s" s="29" r="K804">
        <v>77</v>
      </c>
      <c s="29" r="L804">
        <v>4243</v>
      </c>
      <c s="29" r="M804">
        <v>0.00000297</v>
      </c>
      <c t="s" s="29" r="N804">
        <v>77</v>
      </c>
      <c s="26" r="O804"/>
      <c s="26" r="P804"/>
      <c s="8" r="Q804"/>
      <c s="8" r="R804"/>
      <c s="21" r="S804"/>
      <c s="24" r="T804"/>
    </row>
    <row r="805">
      <c s="27" r="A805">
        <v>7</v>
      </c>
      <c s="27" r="B805">
        <v>2</v>
      </c>
      <c s="8" r="C805">
        <v>45</v>
      </c>
      <c s="21" r="D805">
        <v>26</v>
      </c>
      <c s="14" r="E805"/>
      <c s="26" r="F805"/>
      <c s="26" r="G805"/>
      <c s="26" r="H805"/>
      <c s="26" r="I805"/>
      <c s="26" r="J805"/>
      <c t="s" s="29" r="K805">
        <v>77</v>
      </c>
      <c s="29" r="L805">
        <v>18620</v>
      </c>
      <c t="s" s="29" r="M805">
        <v>77</v>
      </c>
      <c t="s" s="29" r="N805">
        <v>77</v>
      </c>
      <c s="26" r="O805"/>
      <c s="26" r="P805"/>
      <c s="8" r="Q805"/>
      <c s="8" r="R805"/>
      <c s="21" r="S805"/>
      <c s="24" r="T805"/>
    </row>
    <row r="806">
      <c s="27" r="A806">
        <v>7</v>
      </c>
      <c s="27" r="B806">
        <v>2</v>
      </c>
      <c s="8" r="C806">
        <v>45</v>
      </c>
      <c s="21" r="D806">
        <v>27</v>
      </c>
      <c s="14" r="E806"/>
      <c s="26" r="F806"/>
      <c s="26" r="G806"/>
      <c s="26" r="H806"/>
      <c s="26" r="I806"/>
      <c s="26" r="J806"/>
      <c t="s" s="29" r="K806">
        <v>77</v>
      </c>
      <c t="s" s="29" r="L806">
        <v>77</v>
      </c>
      <c t="s" s="29" r="M806">
        <v>77</v>
      </c>
      <c s="29" r="N806">
        <v>0.02217</v>
      </c>
      <c s="26" r="O806"/>
      <c s="26" r="P806"/>
      <c s="8" r="Q806"/>
      <c s="8" r="R806"/>
      <c s="21" r="S806"/>
      <c s="24" r="T806"/>
    </row>
    <row r="807">
      <c s="27" r="A807">
        <v>7</v>
      </c>
      <c s="27" r="B807">
        <v>2</v>
      </c>
      <c s="8" r="C807">
        <v>45</v>
      </c>
      <c s="21" r="D807">
        <v>28</v>
      </c>
      <c s="14" r="E807"/>
      <c s="26" r="F807"/>
      <c s="26" r="G807"/>
      <c s="26" r="H807"/>
      <c s="26" r="I807"/>
      <c s="26" r="J807"/>
      <c s="29" r="K807">
        <v>5268000000</v>
      </c>
      <c t="s" s="29" r="L807">
        <v>77</v>
      </c>
      <c t="s" s="29" r="M807">
        <v>77</v>
      </c>
      <c s="29" r="N807">
        <v>0.2566</v>
      </c>
      <c s="26" r="O807"/>
      <c s="26" r="P807"/>
      <c s="8" r="Q807"/>
      <c s="8" r="R807"/>
      <c s="21" r="S807"/>
      <c s="24" r="T807"/>
    </row>
    <row r="808">
      <c s="27" r="A808">
        <v>7</v>
      </c>
      <c s="27" r="B808">
        <v>2</v>
      </c>
      <c s="8" r="C808">
        <v>45</v>
      </c>
      <c s="21" r="D808">
        <v>29</v>
      </c>
      <c s="14" r="E808"/>
      <c s="26" r="F808"/>
      <c s="26" r="G808"/>
      <c s="26" r="H808"/>
      <c s="26" r="I808"/>
      <c s="26" r="J808"/>
      <c s="29" r="K808">
        <v>187200000</v>
      </c>
      <c t="s" s="29" r="L808">
        <v>77</v>
      </c>
      <c t="s" s="29" r="M808">
        <v>77</v>
      </c>
      <c s="29" r="N808">
        <v>0.00001851</v>
      </c>
      <c s="26" r="O808"/>
      <c s="26" r="P808"/>
      <c s="8" r="Q808"/>
      <c s="8" r="R808"/>
      <c s="21" r="S808"/>
      <c s="24" r="T808"/>
    </row>
    <row r="809">
      <c s="27" r="A809">
        <v>7</v>
      </c>
      <c s="27" r="B809">
        <v>2</v>
      </c>
      <c s="8" r="C809">
        <v>45</v>
      </c>
      <c s="21" r="D809">
        <v>30</v>
      </c>
      <c s="14" r="E809"/>
      <c s="26" r="F809"/>
      <c s="26" r="G809"/>
      <c s="26" r="H809"/>
      <c s="26" r="I809"/>
      <c s="26" r="J809"/>
      <c s="29" r="K809">
        <v>61500000</v>
      </c>
      <c t="s" s="29" r="L809">
        <v>77</v>
      </c>
      <c t="s" s="29" r="M809">
        <v>77</v>
      </c>
      <c s="29" r="N809">
        <v>0.002127</v>
      </c>
      <c s="26" r="O809"/>
      <c s="26" r="P809"/>
      <c s="8" r="Q809"/>
      <c s="8" r="R809"/>
      <c s="21" r="S809"/>
      <c s="24" r="T809"/>
    </row>
    <row r="810">
      <c s="27" r="A810">
        <v>7</v>
      </c>
      <c s="27" r="B810">
        <v>2</v>
      </c>
      <c s="8" r="C810">
        <v>45</v>
      </c>
      <c s="21" r="D810">
        <v>36</v>
      </c>
      <c s="14" r="E810"/>
      <c s="26" r="F810"/>
      <c s="26" r="G810"/>
      <c s="26" r="H810"/>
      <c s="26" r="I810"/>
      <c s="26" r="J810"/>
      <c t="s" s="29" r="K810">
        <v>77</v>
      </c>
      <c t="s" s="29" r="L810">
        <v>77</v>
      </c>
      <c t="s" s="29" r="M810">
        <v>77</v>
      </c>
      <c s="29" r="N810">
        <v>0</v>
      </c>
      <c s="26" r="O810"/>
      <c s="26" r="P810"/>
      <c s="8" r="Q810"/>
      <c s="8" r="R810"/>
      <c s="21" r="S810"/>
      <c s="24" r="T810"/>
    </row>
    <row r="811">
      <c s="27" r="A811">
        <v>7</v>
      </c>
      <c s="27" r="B811">
        <v>2</v>
      </c>
      <c s="8" r="C811">
        <v>45</v>
      </c>
      <c s="21" r="D811">
        <v>38</v>
      </c>
      <c s="14" r="E811"/>
      <c s="26" r="F811"/>
      <c s="26" r="G811"/>
      <c s="26" r="H811"/>
      <c s="26" r="I811"/>
      <c s="26" r="J811"/>
      <c t="s" s="29" r="K811">
        <v>77</v>
      </c>
      <c s="29" r="L811">
        <v>0.00000000003376</v>
      </c>
      <c t="s" s="29" r="M811">
        <v>77</v>
      </c>
      <c t="s" s="29" r="N811">
        <v>77</v>
      </c>
      <c s="26" r="O811"/>
      <c s="26" r="P811"/>
      <c s="8" r="Q811"/>
      <c s="8" r="R811"/>
      <c s="21" r="S811"/>
      <c s="24" r="T811"/>
    </row>
    <row r="812">
      <c s="27" r="A812">
        <v>7</v>
      </c>
      <c s="27" r="B812">
        <v>2</v>
      </c>
      <c s="8" r="C812">
        <v>45</v>
      </c>
      <c s="21" r="D812">
        <v>39</v>
      </c>
      <c s="14" r="E812"/>
      <c s="26" r="F812"/>
      <c s="26" r="G812"/>
      <c s="26" r="H812"/>
      <c s="26" r="I812"/>
      <c s="26" r="J812"/>
      <c t="s" s="29" r="K812">
        <v>77</v>
      </c>
      <c s="29" r="L812">
        <v>0.000000000004438</v>
      </c>
      <c s="29" r="M812">
        <v>0.000000000000001</v>
      </c>
      <c t="s" s="29" r="N812">
        <v>77</v>
      </c>
      <c s="26" r="O812"/>
      <c s="26" r="P812"/>
      <c s="8" r="Q812"/>
      <c s="8" r="R812"/>
      <c s="21" r="S812"/>
      <c s="24" r="T812"/>
    </row>
    <row r="813">
      <c s="27" r="A813">
        <v>7</v>
      </c>
      <c s="27" r="B813">
        <v>2</v>
      </c>
      <c s="8" r="C813">
        <v>45</v>
      </c>
      <c s="21" r="D813">
        <v>40</v>
      </c>
      <c s="14" r="E813"/>
      <c s="26" r="F813"/>
      <c s="26" r="G813"/>
      <c s="26" r="H813"/>
      <c s="26" r="I813"/>
      <c s="26" r="J813"/>
      <c t="s" s="29" r="K813">
        <v>77</v>
      </c>
      <c t="s" s="29" r="L813">
        <v>77</v>
      </c>
      <c t="s" s="29" r="M813">
        <v>77</v>
      </c>
      <c s="29" r="N813">
        <v>0</v>
      </c>
      <c s="26" r="O813"/>
      <c s="26" r="P813"/>
      <c s="8" r="Q813"/>
      <c s="8" r="R813"/>
      <c s="21" r="S813"/>
      <c s="24" r="T813"/>
    </row>
    <row r="814">
      <c s="27" r="A814">
        <v>7</v>
      </c>
      <c s="27" r="B814">
        <v>2</v>
      </c>
      <c s="8" r="C814">
        <v>45</v>
      </c>
      <c s="21" r="D814">
        <v>41</v>
      </c>
      <c s="14" r="E814"/>
      <c s="26" r="F814"/>
      <c s="26" r="G814"/>
      <c s="26" r="H814"/>
      <c s="26" r="I814"/>
      <c s="26" r="J814"/>
      <c s="29" r="K814">
        <v>0.002404</v>
      </c>
      <c t="s" s="29" r="L814">
        <v>77</v>
      </c>
      <c t="s" s="29" r="M814">
        <v>77</v>
      </c>
      <c s="29" r="N814">
        <v>0</v>
      </c>
      <c s="26" r="O814"/>
      <c s="26" r="P814"/>
      <c s="8" r="Q814"/>
      <c s="8" r="R814"/>
      <c s="21" r="S814"/>
      <c s="24" r="T814"/>
    </row>
    <row r="815">
      <c s="27" r="A815">
        <v>7</v>
      </c>
      <c s="27" r="B815">
        <v>2</v>
      </c>
      <c s="8" r="C815">
        <v>45</v>
      </c>
      <c s="21" r="D815">
        <v>42</v>
      </c>
      <c s="14" r="E815"/>
      <c s="26" r="F815"/>
      <c s="26" r="G815"/>
      <c s="26" r="H815"/>
      <c s="26" r="I815"/>
      <c s="26" r="J815"/>
      <c s="29" r="K815">
        <v>0.0000009613</v>
      </c>
      <c t="s" s="29" r="L815">
        <v>77</v>
      </c>
      <c t="s" s="29" r="M815">
        <v>77</v>
      </c>
      <c s="29" r="N815">
        <v>0</v>
      </c>
      <c s="26" r="O815"/>
      <c s="26" r="P815"/>
      <c s="8" r="Q815"/>
      <c s="8" r="R815"/>
      <c s="21" r="S815"/>
      <c s="24" r="T815"/>
    </row>
    <row r="816">
      <c s="27" r="A816">
        <v>7</v>
      </c>
      <c s="27" r="B816">
        <v>2</v>
      </c>
      <c s="8" r="C816">
        <v>45</v>
      </c>
      <c s="21" r="D816">
        <v>43</v>
      </c>
      <c s="14" r="E816"/>
      <c s="26" r="F816"/>
      <c s="26" r="G816"/>
      <c s="26" r="H816"/>
      <c s="26" r="I816"/>
      <c s="26" r="J816"/>
      <c s="29" r="K816">
        <v>0.0000007231</v>
      </c>
      <c t="s" s="29" r="L816">
        <v>77</v>
      </c>
      <c t="s" s="29" r="M816">
        <v>77</v>
      </c>
      <c s="29" r="N816">
        <v>0</v>
      </c>
      <c s="26" r="O816"/>
      <c s="26" r="P816"/>
      <c s="8" r="Q816"/>
      <c s="8" r="R816"/>
      <c s="21" r="S816"/>
      <c s="24" r="T816"/>
    </row>
    <row r="817">
      <c s="27" r="A817">
        <v>7</v>
      </c>
      <c s="27" r="B817">
        <v>2</v>
      </c>
      <c s="8" r="C817">
        <v>45</v>
      </c>
      <c s="21" r="D817">
        <v>44</v>
      </c>
      <c s="14" r="E817"/>
      <c s="26" r="F817"/>
      <c s="26" r="G817"/>
      <c s="26" r="H817"/>
      <c s="26" r="I817"/>
      <c s="26" r="J817"/>
      <c t="s" s="29" r="K817">
        <v>77</v>
      </c>
      <c s="29" r="L817">
        <v>0</v>
      </c>
      <c s="29" r="M817">
        <v>0.00000000002674</v>
      </c>
      <c t="s" s="29" r="N817">
        <v>77</v>
      </c>
      <c s="26" r="O817"/>
      <c s="26" r="P817"/>
      <c s="8" r="Q817"/>
      <c s="8" r="R817"/>
      <c s="21" r="S817"/>
      <c s="24" r="T817"/>
    </row>
    <row r="818">
      <c s="27" r="A818">
        <v>7</v>
      </c>
      <c s="27" r="B818">
        <v>2</v>
      </c>
      <c s="8" r="C818">
        <v>46</v>
      </c>
      <c s="21" r="D818">
        <v>15</v>
      </c>
      <c s="14" r="E818"/>
      <c s="26" r="F818"/>
      <c s="26" r="G818"/>
      <c s="26" r="H818"/>
      <c s="26" r="I818"/>
      <c s="26" r="J818"/>
      <c t="s" s="29" r="K818">
        <v>77</v>
      </c>
      <c s="29" r="L818">
        <v>542000</v>
      </c>
      <c t="s" s="29" r="M818">
        <v>77</v>
      </c>
      <c t="s" s="29" r="N818">
        <v>77</v>
      </c>
      <c s="26" r="O818"/>
      <c s="26" r="P818"/>
      <c s="8" r="Q818"/>
      <c s="8" r="R818"/>
      <c s="21" r="S818"/>
      <c s="24" r="T818"/>
    </row>
    <row r="819">
      <c s="27" r="A819">
        <v>7</v>
      </c>
      <c s="27" r="B819">
        <v>2</v>
      </c>
      <c s="8" r="C819">
        <v>46</v>
      </c>
      <c s="21" r="D819">
        <v>25</v>
      </c>
      <c s="14" r="E819"/>
      <c s="26" r="F819"/>
      <c s="26" r="G819"/>
      <c s="26" r="H819"/>
      <c s="26" r="I819"/>
      <c s="26" r="J819"/>
      <c t="s" s="29" r="K819">
        <v>77</v>
      </c>
      <c s="29" r="L819">
        <v>46900</v>
      </c>
      <c t="s" s="29" r="M819">
        <v>77</v>
      </c>
      <c t="s" s="29" r="N819">
        <v>77</v>
      </c>
      <c s="26" r="O819"/>
      <c s="26" r="P819"/>
      <c s="8" r="Q819"/>
      <c s="8" r="R819"/>
      <c s="21" r="S819"/>
      <c s="24" r="T819"/>
    </row>
    <row r="820">
      <c s="27" r="A820">
        <v>7</v>
      </c>
      <c s="27" r="B820">
        <v>2</v>
      </c>
      <c s="8" r="C820">
        <v>46</v>
      </c>
      <c s="21" r="D820">
        <v>28</v>
      </c>
      <c s="14" r="E820"/>
      <c s="26" r="F820"/>
      <c s="26" r="G820"/>
      <c s="26" r="H820"/>
      <c s="26" r="I820"/>
      <c s="26" r="J820"/>
      <c t="s" s="29" r="K820">
        <v>77</v>
      </c>
      <c t="s" s="29" r="L820">
        <v>77</v>
      </c>
      <c t="s" s="29" r="M820">
        <v>77</v>
      </c>
      <c s="29" r="N820">
        <v>0.1344</v>
      </c>
      <c s="26" r="O820"/>
      <c s="26" r="P820"/>
      <c s="8" r="Q820"/>
      <c s="8" r="R820"/>
      <c s="21" r="S820"/>
      <c s="24" r="T820"/>
    </row>
    <row r="821">
      <c s="27" r="A821">
        <v>7</v>
      </c>
      <c s="27" r="B821">
        <v>2</v>
      </c>
      <c s="8" r="C821">
        <v>46</v>
      </c>
      <c s="21" r="D821">
        <v>29</v>
      </c>
      <c s="14" r="E821"/>
      <c s="26" r="F821"/>
      <c s="26" r="G821"/>
      <c s="26" r="H821"/>
      <c s="26" r="I821"/>
      <c s="26" r="J821"/>
      <c s="29" r="K821">
        <v>5516000000</v>
      </c>
      <c t="s" s="29" r="L821">
        <v>77</v>
      </c>
      <c t="s" s="29" r="M821">
        <v>77</v>
      </c>
      <c s="29" r="N821">
        <v>1.299</v>
      </c>
      <c s="26" r="O821"/>
      <c s="26" r="P821"/>
      <c s="8" r="Q821"/>
      <c s="8" r="R821"/>
      <c s="21" r="S821"/>
      <c s="24" r="T821"/>
    </row>
    <row r="822">
      <c s="27" r="A822">
        <v>7</v>
      </c>
      <c s="27" r="B822">
        <v>2</v>
      </c>
      <c s="8" r="C822">
        <v>46</v>
      </c>
      <c s="21" r="D822">
        <v>30</v>
      </c>
      <c s="14" r="E822"/>
      <c s="26" r="F822"/>
      <c s="26" r="G822"/>
      <c s="26" r="H822"/>
      <c s="26" r="I822"/>
      <c s="26" r="J822"/>
      <c t="s" s="29" r="K822">
        <v>77</v>
      </c>
      <c t="s" s="29" r="L822">
        <v>77</v>
      </c>
      <c t="s" s="29" r="M822">
        <v>77</v>
      </c>
      <c s="29" r="N822">
        <v>0.07411</v>
      </c>
      <c s="26" r="O822"/>
      <c s="26" r="P822"/>
      <c s="8" r="Q822"/>
      <c s="8" r="R822"/>
      <c s="21" r="S822"/>
      <c s="24" r="T822"/>
    </row>
    <row r="823">
      <c s="27" r="A823">
        <v>7</v>
      </c>
      <c s="27" r="B823">
        <v>2</v>
      </c>
      <c s="8" r="C823">
        <v>46</v>
      </c>
      <c s="21" r="D823">
        <v>39</v>
      </c>
      <c s="14" r="E823"/>
      <c s="26" r="F823"/>
      <c s="26" r="G823"/>
      <c s="26" r="H823"/>
      <c s="26" r="I823"/>
      <c s="26" r="J823"/>
      <c t="s" s="29" r="K823">
        <v>77</v>
      </c>
      <c s="29" r="L823">
        <v>0.00000000005923</v>
      </c>
      <c t="s" s="29" r="M823">
        <v>77</v>
      </c>
      <c t="s" s="29" r="N823">
        <v>77</v>
      </c>
      <c s="26" r="O823"/>
      <c s="26" r="P823"/>
      <c s="8" r="Q823"/>
      <c s="8" r="R823"/>
      <c s="21" r="S823"/>
      <c s="24" r="T823"/>
    </row>
    <row r="824">
      <c s="27" r="A824">
        <v>7</v>
      </c>
      <c s="27" r="B824">
        <v>2</v>
      </c>
      <c s="8" r="C824">
        <v>46</v>
      </c>
      <c s="21" r="D824">
        <v>41</v>
      </c>
      <c s="14" r="E824"/>
      <c s="26" r="F824"/>
      <c s="26" r="G824"/>
      <c s="26" r="H824"/>
      <c s="26" r="I824"/>
      <c s="26" r="J824"/>
      <c t="s" s="29" r="K824">
        <v>77</v>
      </c>
      <c t="s" s="29" r="L824">
        <v>77</v>
      </c>
      <c t="s" s="29" r="M824">
        <v>77</v>
      </c>
      <c s="29" r="N824">
        <v>0</v>
      </c>
      <c s="26" r="O824"/>
      <c s="26" r="P824"/>
      <c s="8" r="Q824"/>
      <c s="8" r="R824"/>
      <c s="21" r="S824"/>
      <c s="24" r="T824"/>
    </row>
    <row r="825">
      <c s="27" r="A825">
        <v>7</v>
      </c>
      <c s="27" r="B825">
        <v>2</v>
      </c>
      <c s="8" r="C825">
        <v>46</v>
      </c>
      <c s="21" r="D825">
        <v>42</v>
      </c>
      <c s="14" r="E825"/>
      <c s="26" r="F825"/>
      <c s="26" r="G825"/>
      <c s="26" r="H825"/>
      <c s="26" r="I825"/>
      <c s="26" r="J825"/>
      <c s="29" r="K825">
        <v>0.001097</v>
      </c>
      <c t="s" s="29" r="L825">
        <v>77</v>
      </c>
      <c t="s" s="29" r="M825">
        <v>77</v>
      </c>
      <c s="29" r="N825">
        <v>0</v>
      </c>
      <c s="26" r="O825"/>
      <c s="26" r="P825"/>
      <c s="8" r="Q825"/>
      <c s="8" r="R825"/>
      <c s="21" r="S825"/>
      <c s="24" r="T825"/>
    </row>
    <row r="826">
      <c s="27" r="A826">
        <v>7</v>
      </c>
      <c s="27" r="B826">
        <v>2</v>
      </c>
      <c s="8" r="C826">
        <v>46</v>
      </c>
      <c s="21" r="D826">
        <v>43</v>
      </c>
      <c s="14" r="E826"/>
      <c s="26" r="F826"/>
      <c s="26" r="G826"/>
      <c s="26" r="H826"/>
      <c s="26" r="I826"/>
      <c s="26" r="J826"/>
      <c t="s" s="29" r="K826">
        <v>77</v>
      </c>
      <c t="s" s="29" r="L826">
        <v>77</v>
      </c>
      <c t="s" s="29" r="M826">
        <v>77</v>
      </c>
      <c s="29" r="N826">
        <v>0</v>
      </c>
      <c s="26" r="O826"/>
      <c s="26" r="P826"/>
      <c s="8" r="Q826"/>
      <c s="8" r="R826"/>
      <c s="21" r="S826"/>
      <c s="24" r="T826"/>
    </row>
    <row r="827">
      <c s="27" r="A827">
        <v>7</v>
      </c>
      <c s="27" r="B827">
        <v>2</v>
      </c>
      <c s="8" r="C827">
        <v>46</v>
      </c>
      <c s="21" r="D827">
        <v>44</v>
      </c>
      <c s="14" r="E827"/>
      <c s="26" r="F827"/>
      <c s="26" r="G827"/>
      <c s="26" r="H827"/>
      <c s="26" r="I827"/>
      <c s="26" r="J827"/>
      <c t="s" s="29" r="K827">
        <v>77</v>
      </c>
      <c s="29" r="L827">
        <v>0</v>
      </c>
      <c t="s" s="29" r="M827">
        <v>77</v>
      </c>
      <c t="s" s="29" r="N827">
        <v>77</v>
      </c>
      <c s="26" r="O827"/>
      <c s="26" r="P827"/>
      <c s="8" r="Q827"/>
      <c s="8" r="R827"/>
      <c s="21" r="S827"/>
      <c s="24" r="T827"/>
    </row>
    <row r="828">
      <c s="27" r="A828">
        <v>7</v>
      </c>
      <c s="27" r="B828">
        <v>2</v>
      </c>
      <c s="8" r="C828">
        <v>46</v>
      </c>
      <c s="21" r="D828">
        <v>45</v>
      </c>
      <c s="14" r="E828"/>
      <c s="26" r="F828"/>
      <c s="26" r="G828"/>
      <c s="26" r="H828"/>
      <c s="26" r="I828"/>
      <c s="26" r="J828"/>
      <c t="s" s="29" r="K828">
        <v>77</v>
      </c>
      <c s="29" r="L828">
        <v>0</v>
      </c>
      <c s="29" r="M828">
        <v>0.0000000003548</v>
      </c>
      <c t="s" s="29" r="N828">
        <v>77</v>
      </c>
      <c s="26" r="O828"/>
      <c s="26" r="P828"/>
      <c s="8" r="Q828"/>
      <c s="8" r="R828"/>
      <c s="21" r="S828"/>
      <c s="24" r="T828"/>
    </row>
    <row r="829">
      <c s="27" r="A829">
        <v>7</v>
      </c>
      <c s="27" r="B829">
        <v>2</v>
      </c>
      <c s="8" r="C829">
        <v>47</v>
      </c>
      <c s="21" r="D829">
        <v>5</v>
      </c>
      <c s="14" r="E829"/>
      <c s="26" r="F829"/>
      <c s="26" r="G829"/>
      <c s="26" r="H829"/>
      <c s="26" r="I829"/>
      <c s="26" r="J829"/>
      <c t="s" s="29" r="K829">
        <v>77</v>
      </c>
      <c t="s" s="29" r="L829">
        <v>77</v>
      </c>
      <c t="s" s="29" r="M829">
        <v>77</v>
      </c>
      <c s="29" r="N829">
        <v>0.000000000001274</v>
      </c>
      <c s="26" r="O829"/>
      <c s="26" r="P829"/>
      <c s="8" r="Q829"/>
      <c s="8" r="R829"/>
      <c s="21" r="S829"/>
      <c s="24" r="T829"/>
    </row>
    <row r="830">
      <c s="27" r="A830">
        <v>7</v>
      </c>
      <c s="27" r="B830">
        <v>2</v>
      </c>
      <c s="8" r="C830">
        <v>47</v>
      </c>
      <c s="21" r="D830">
        <v>12</v>
      </c>
      <c s="14" r="E830"/>
      <c s="26" r="F830"/>
      <c s="26" r="G830"/>
      <c s="26" r="H830"/>
      <c s="26" r="I830"/>
      <c s="26" r="J830"/>
      <c t="s" s="29" r="K830">
        <v>77</v>
      </c>
      <c t="s" s="29" r="L830">
        <v>77</v>
      </c>
      <c t="s" s="29" r="M830">
        <v>77</v>
      </c>
      <c s="29" r="N830">
        <v>0.00000000007713</v>
      </c>
      <c s="26" r="O830"/>
      <c s="26" r="P830"/>
      <c s="8" r="Q830"/>
      <c s="8" r="R830"/>
      <c s="21" r="S830"/>
      <c s="24" r="T830"/>
    </row>
    <row r="831">
      <c s="27" r="A831">
        <v>7</v>
      </c>
      <c s="27" r="B831">
        <v>2</v>
      </c>
      <c s="8" r="C831">
        <v>47</v>
      </c>
      <c s="21" r="D831">
        <v>14</v>
      </c>
      <c s="14" r="E831"/>
      <c s="26" r="F831"/>
      <c s="26" r="G831"/>
      <c s="26" r="H831"/>
      <c s="26" r="I831"/>
      <c s="26" r="J831"/>
      <c t="s" s="29" r="K831">
        <v>77</v>
      </c>
      <c s="29" r="L831">
        <v>167100</v>
      </c>
      <c t="s" s="29" r="M831">
        <v>77</v>
      </c>
      <c t="s" s="29" r="N831">
        <v>77</v>
      </c>
      <c s="26" r="O831"/>
      <c s="26" r="P831"/>
      <c s="8" r="Q831"/>
      <c s="8" r="R831"/>
      <c s="21" r="S831"/>
      <c s="24" r="T831"/>
    </row>
    <row r="832">
      <c s="27" r="A832">
        <v>7</v>
      </c>
      <c s="27" r="B832">
        <v>2</v>
      </c>
      <c s="8" r="C832">
        <v>47</v>
      </c>
      <c s="21" r="D832">
        <v>15</v>
      </c>
      <c s="14" r="E832"/>
      <c s="26" r="F832"/>
      <c s="26" r="G832"/>
      <c s="26" r="H832"/>
      <c s="26" r="I832"/>
      <c s="26" r="J832"/>
      <c t="s" s="29" r="K832">
        <v>77</v>
      </c>
      <c s="29" r="L832">
        <v>41300</v>
      </c>
      <c s="29" r="M832">
        <v>0.0000001849</v>
      </c>
      <c t="s" s="29" r="N832">
        <v>77</v>
      </c>
      <c s="26" r="O832"/>
      <c s="26" r="P832"/>
      <c s="8" r="Q832"/>
      <c s="8" r="R832"/>
      <c s="21" r="S832"/>
      <c s="24" r="T832"/>
    </row>
    <row r="833">
      <c s="27" r="A833">
        <v>7</v>
      </c>
      <c s="27" r="B833">
        <v>2</v>
      </c>
      <c s="8" r="C833">
        <v>47</v>
      </c>
      <c s="21" r="D833">
        <v>16</v>
      </c>
      <c s="14" r="E833"/>
      <c s="26" r="F833"/>
      <c s="26" r="G833"/>
      <c s="26" r="H833"/>
      <c s="26" r="I833"/>
      <c s="26" r="J833"/>
      <c t="s" s="29" r="K833">
        <v>77</v>
      </c>
      <c s="29" r="L833">
        <v>333100</v>
      </c>
      <c t="s" s="29" r="M833">
        <v>77</v>
      </c>
      <c t="s" s="29" r="N833">
        <v>77</v>
      </c>
      <c s="26" r="O833"/>
      <c s="26" r="P833"/>
      <c s="8" r="Q833"/>
      <c s="8" r="R833"/>
      <c s="21" r="S833"/>
      <c s="24" r="T833"/>
    </row>
    <row r="834">
      <c s="27" r="A834">
        <v>7</v>
      </c>
      <c s="27" r="B834">
        <v>2</v>
      </c>
      <c s="8" r="C834">
        <v>47</v>
      </c>
      <c s="21" r="D834">
        <v>22</v>
      </c>
      <c s="14" r="E834"/>
      <c s="26" r="F834"/>
      <c s="26" r="G834"/>
      <c s="26" r="H834"/>
      <c s="26" r="I834"/>
      <c s="26" r="J834"/>
      <c t="s" s="29" r="K834">
        <v>77</v>
      </c>
      <c t="s" s="29" r="L834">
        <v>77</v>
      </c>
      <c t="s" s="29" r="M834">
        <v>77</v>
      </c>
      <c s="29" r="N834">
        <v>0.00000000007459</v>
      </c>
      <c s="26" r="O834"/>
      <c s="26" r="P834"/>
      <c s="8" r="Q834"/>
      <c s="8" r="R834"/>
      <c s="21" r="S834"/>
      <c s="24" r="T834"/>
    </row>
    <row r="835">
      <c s="27" r="A835">
        <v>7</v>
      </c>
      <c s="27" r="B835">
        <v>2</v>
      </c>
      <c s="8" r="C835">
        <v>47</v>
      </c>
      <c s="21" r="D835">
        <v>24</v>
      </c>
      <c s="14" r="E835"/>
      <c s="26" r="F835"/>
      <c s="26" r="G835"/>
      <c s="26" r="H835"/>
      <c s="26" r="I835"/>
      <c s="26" r="J835"/>
      <c t="s" s="29" r="K835">
        <v>77</v>
      </c>
      <c s="29" r="L835">
        <v>15220</v>
      </c>
      <c t="s" s="29" r="M835">
        <v>77</v>
      </c>
      <c t="s" s="29" r="N835">
        <v>77</v>
      </c>
      <c s="26" r="O835"/>
      <c s="26" r="P835"/>
      <c s="8" r="Q835"/>
      <c s="8" r="R835"/>
      <c s="21" r="S835"/>
      <c s="24" r="T835"/>
    </row>
    <row r="836">
      <c s="27" r="A836">
        <v>7</v>
      </c>
      <c s="27" r="B836">
        <v>2</v>
      </c>
      <c s="8" r="C836">
        <v>47</v>
      </c>
      <c s="21" r="D836">
        <v>25</v>
      </c>
      <c s="14" r="E836"/>
      <c s="26" r="F836"/>
      <c s="26" r="G836"/>
      <c s="26" r="H836"/>
      <c s="26" r="I836"/>
      <c s="26" r="J836"/>
      <c t="s" s="29" r="K836">
        <v>77</v>
      </c>
      <c s="29" r="L836">
        <v>3574</v>
      </c>
      <c s="29" r="M836">
        <v>0.000000002694</v>
      </c>
      <c t="s" s="29" r="N836">
        <v>77</v>
      </c>
      <c s="26" r="O836"/>
      <c s="26" r="P836"/>
      <c s="8" r="Q836"/>
      <c s="8" r="R836"/>
      <c s="21" r="S836"/>
      <c s="24" r="T836"/>
    </row>
    <row r="837">
      <c s="27" r="A837">
        <v>7</v>
      </c>
      <c s="27" r="B837">
        <v>2</v>
      </c>
      <c s="8" r="C837">
        <v>47</v>
      </c>
      <c s="21" r="D837">
        <v>26</v>
      </c>
      <c s="14" r="E837"/>
      <c s="26" r="F837"/>
      <c s="26" r="G837"/>
      <c s="26" r="H837"/>
      <c s="26" r="I837"/>
      <c s="26" r="J837"/>
      <c t="s" s="29" r="K837">
        <v>77</v>
      </c>
      <c s="29" r="L837">
        <v>27910</v>
      </c>
      <c t="s" s="29" r="M837">
        <v>77</v>
      </c>
      <c t="s" s="29" r="N837">
        <v>77</v>
      </c>
      <c s="26" r="O837"/>
      <c s="26" r="P837"/>
      <c s="8" r="Q837"/>
      <c s="8" r="R837"/>
      <c s="21" r="S837"/>
      <c s="24" r="T837"/>
    </row>
    <row r="838">
      <c s="27" r="A838">
        <v>7</v>
      </c>
      <c s="27" r="B838">
        <v>2</v>
      </c>
      <c s="8" r="C838">
        <v>47</v>
      </c>
      <c s="21" r="D838">
        <v>27</v>
      </c>
      <c s="14" r="E838"/>
      <c s="26" r="F838"/>
      <c s="26" r="G838"/>
      <c s="26" r="H838"/>
      <c s="26" r="I838"/>
      <c s="26" r="J838"/>
      <c t="s" s="29" r="K838">
        <v>77</v>
      </c>
      <c t="s" s="29" r="L838">
        <v>77</v>
      </c>
      <c t="s" s="29" r="M838">
        <v>77</v>
      </c>
      <c s="29" r="N838">
        <v>0.1344</v>
      </c>
      <c s="26" r="O838"/>
      <c s="26" r="P838"/>
      <c s="8" r="Q838"/>
      <c s="8" r="R838"/>
      <c s="21" r="S838"/>
      <c s="24" r="T838"/>
    </row>
    <row r="839">
      <c s="27" r="A839">
        <v>7</v>
      </c>
      <c s="27" r="B839">
        <v>2</v>
      </c>
      <c s="8" r="C839">
        <v>47</v>
      </c>
      <c s="21" r="D839">
        <v>28</v>
      </c>
      <c s="14" r="E839"/>
      <c s="26" r="F839"/>
      <c s="26" r="G839"/>
      <c s="26" r="H839"/>
      <c s="26" r="I839"/>
      <c s="26" r="J839"/>
      <c s="29" r="K839">
        <v>30480000</v>
      </c>
      <c t="s" s="29" r="L839">
        <v>77</v>
      </c>
      <c t="s" s="29" r="M839">
        <v>77</v>
      </c>
      <c s="29" r="N839">
        <v>0.03261</v>
      </c>
      <c s="26" r="O839"/>
      <c s="26" r="P839"/>
      <c s="8" r="Q839"/>
      <c s="8" r="R839"/>
      <c s="21" r="S839"/>
      <c s="24" r="T839"/>
    </row>
    <row r="840">
      <c s="27" r="A840">
        <v>7</v>
      </c>
      <c s="27" r="B840">
        <v>2</v>
      </c>
      <c s="8" r="C840">
        <v>47</v>
      </c>
      <c s="21" r="D840">
        <v>29</v>
      </c>
      <c s="14" r="E840"/>
      <c s="26" r="F840"/>
      <c s="26" r="G840"/>
      <c s="26" r="H840"/>
      <c s="26" r="I840"/>
      <c s="26" r="J840"/>
      <c s="29" r="K840">
        <v>157600000</v>
      </c>
      <c t="s" s="29" r="L840">
        <v>77</v>
      </c>
      <c t="s" s="29" r="M840">
        <v>77</v>
      </c>
      <c s="29" r="N840">
        <v>0.1134</v>
      </c>
      <c s="26" r="O840"/>
      <c s="26" r="P840"/>
      <c s="8" r="Q840"/>
      <c s="8" r="R840"/>
      <c s="21" r="S840"/>
      <c s="24" r="T840"/>
    </row>
    <row r="841">
      <c s="27" r="A841">
        <v>7</v>
      </c>
      <c s="27" r="B841">
        <v>2</v>
      </c>
      <c s="8" r="C841">
        <v>47</v>
      </c>
      <c s="21" r="D841">
        <v>30</v>
      </c>
      <c s="14" r="E841"/>
      <c s="26" r="F841"/>
      <c s="26" r="G841"/>
      <c s="26" r="H841"/>
      <c s="26" r="I841"/>
      <c s="26" r="J841"/>
      <c s="29" r="K841">
        <v>5328000000</v>
      </c>
      <c t="s" s="29" r="L841">
        <v>77</v>
      </c>
      <c t="s" s="29" r="M841">
        <v>77</v>
      </c>
      <c s="29" r="N841">
        <v>1.227</v>
      </c>
      <c s="26" r="O841"/>
      <c s="26" r="P841"/>
      <c s="8" r="Q841"/>
      <c s="8" r="R841"/>
      <c s="21" r="S841"/>
      <c s="24" r="T841"/>
    </row>
    <row r="842">
      <c s="27" r="A842">
        <v>7</v>
      </c>
      <c s="27" r="B842">
        <v>2</v>
      </c>
      <c s="8" r="C842">
        <v>47</v>
      </c>
      <c s="21" r="D842">
        <v>36</v>
      </c>
      <c s="14" r="E842"/>
      <c s="26" r="F842"/>
      <c s="26" r="G842"/>
      <c s="26" r="H842"/>
      <c s="26" r="I842"/>
      <c s="26" r="J842"/>
      <c t="s" s="29" r="K842">
        <v>77</v>
      </c>
      <c t="s" s="29" r="L842">
        <v>77</v>
      </c>
      <c t="s" s="29" r="M842">
        <v>77</v>
      </c>
      <c s="29" r="N842">
        <v>0</v>
      </c>
      <c s="26" r="O842"/>
      <c s="26" r="P842"/>
      <c s="8" r="Q842"/>
      <c s="8" r="R842"/>
      <c s="21" r="S842"/>
      <c s="24" r="T842"/>
    </row>
    <row r="843">
      <c s="27" r="A843">
        <v>7</v>
      </c>
      <c s="27" r="B843">
        <v>2</v>
      </c>
      <c s="8" r="C843">
        <v>47</v>
      </c>
      <c s="21" r="D843">
        <v>38</v>
      </c>
      <c s="14" r="E843"/>
      <c s="26" r="F843"/>
      <c s="26" r="G843"/>
      <c s="26" r="H843"/>
      <c s="26" r="I843"/>
      <c s="26" r="J843"/>
      <c t="s" s="29" r="K843">
        <v>77</v>
      </c>
      <c s="29" r="L843">
        <v>0.00000000002769</v>
      </c>
      <c t="s" s="29" r="M843">
        <v>77</v>
      </c>
      <c t="s" s="29" r="N843">
        <v>77</v>
      </c>
      <c s="26" r="O843"/>
      <c s="26" r="P843"/>
      <c s="8" r="Q843"/>
      <c s="8" r="R843"/>
      <c s="21" r="S843"/>
      <c s="24" r="T843"/>
    </row>
    <row r="844">
      <c s="27" r="A844">
        <v>7</v>
      </c>
      <c s="27" r="B844">
        <v>2</v>
      </c>
      <c s="8" r="C844">
        <v>47</v>
      </c>
      <c s="21" r="D844">
        <v>39</v>
      </c>
      <c s="14" r="E844"/>
      <c s="26" r="F844"/>
      <c s="26" r="G844"/>
      <c s="26" r="H844"/>
      <c s="26" r="I844"/>
      <c s="26" r="J844"/>
      <c t="s" s="29" r="K844">
        <v>77</v>
      </c>
      <c s="29" r="L844">
        <v>0.000000000004762</v>
      </c>
      <c s="29" r="M844">
        <v>0.000000000000001</v>
      </c>
      <c t="s" s="29" r="N844">
        <v>77</v>
      </c>
      <c s="26" r="O844"/>
      <c s="26" r="P844"/>
      <c s="8" r="Q844"/>
      <c s="8" r="R844"/>
      <c s="21" r="S844"/>
      <c s="24" r="T844"/>
    </row>
    <row r="845">
      <c s="27" r="A845">
        <v>7</v>
      </c>
      <c s="27" r="B845">
        <v>2</v>
      </c>
      <c s="8" r="C845">
        <v>47</v>
      </c>
      <c s="21" r="D845">
        <v>40</v>
      </c>
      <c s="14" r="E845"/>
      <c s="26" r="F845"/>
      <c s="26" r="G845"/>
      <c s="26" r="H845"/>
      <c s="26" r="I845"/>
      <c s="26" r="J845"/>
      <c t="s" s="29" r="K845">
        <v>77</v>
      </c>
      <c t="s" s="29" r="L845">
        <v>77</v>
      </c>
      <c t="s" s="29" r="M845">
        <v>77</v>
      </c>
      <c s="29" r="N845">
        <v>0</v>
      </c>
      <c s="26" r="O845"/>
      <c s="26" r="P845"/>
      <c s="8" r="Q845"/>
      <c s="8" r="R845"/>
      <c s="21" r="S845"/>
      <c s="24" r="T845"/>
    </row>
    <row r="846">
      <c s="27" r="A846">
        <v>7</v>
      </c>
      <c s="27" r="B846">
        <v>2</v>
      </c>
      <c s="8" r="C846">
        <v>47</v>
      </c>
      <c s="21" r="D846">
        <v>41</v>
      </c>
      <c s="14" r="E846"/>
      <c s="26" r="F846"/>
      <c s="26" r="G846"/>
      <c s="26" r="H846"/>
      <c s="26" r="I846"/>
      <c s="26" r="J846"/>
      <c s="29" r="K846">
        <v>0.000172</v>
      </c>
      <c t="s" s="29" r="L846">
        <v>77</v>
      </c>
      <c t="s" s="29" r="M846">
        <v>77</v>
      </c>
      <c s="29" r="N846">
        <v>0</v>
      </c>
      <c s="26" r="O846"/>
      <c s="26" r="P846"/>
      <c s="8" r="Q846"/>
      <c s="8" r="R846"/>
      <c s="21" r="S846"/>
      <c s="24" r="T846"/>
    </row>
    <row r="847">
      <c s="27" r="A847">
        <v>7</v>
      </c>
      <c s="27" r="B847">
        <v>2</v>
      </c>
      <c s="8" r="C847">
        <v>47</v>
      </c>
      <c s="21" r="D847">
        <v>42</v>
      </c>
      <c s="14" r="E847"/>
      <c s="26" r="F847"/>
      <c s="26" r="G847"/>
      <c s="26" r="H847"/>
      <c s="26" r="I847"/>
      <c s="26" r="J847"/>
      <c s="29" r="K847">
        <v>0.00005498</v>
      </c>
      <c t="s" s="29" r="L847">
        <v>77</v>
      </c>
      <c t="s" s="29" r="M847">
        <v>77</v>
      </c>
      <c s="29" r="N847">
        <v>0</v>
      </c>
      <c s="26" r="O847"/>
      <c s="26" r="P847"/>
      <c s="8" r="Q847"/>
      <c s="8" r="R847"/>
      <c s="21" r="S847"/>
      <c s="24" r="T847"/>
    </row>
    <row r="848">
      <c s="27" r="A848">
        <v>7</v>
      </c>
      <c s="27" r="B848">
        <v>2</v>
      </c>
      <c s="8" r="C848">
        <v>47</v>
      </c>
      <c s="21" r="D848">
        <v>43</v>
      </c>
      <c s="14" r="E848"/>
      <c s="26" r="F848"/>
      <c s="26" r="G848"/>
      <c s="26" r="H848"/>
      <c s="26" r="I848"/>
      <c s="26" r="J848"/>
      <c s="29" r="K848">
        <v>0.000258</v>
      </c>
      <c t="s" s="29" r="L848">
        <v>77</v>
      </c>
      <c t="s" s="29" r="M848">
        <v>77</v>
      </c>
      <c s="29" r="N848">
        <v>0</v>
      </c>
      <c s="26" r="O848"/>
      <c s="26" r="P848"/>
      <c s="8" r="Q848"/>
      <c s="8" r="R848"/>
      <c s="21" r="S848"/>
      <c s="24" r="T848"/>
    </row>
    <row r="849">
      <c s="27" r="A849">
        <v>7</v>
      </c>
      <c s="27" r="B849">
        <v>2</v>
      </c>
      <c s="8" r="C849">
        <v>47</v>
      </c>
      <c s="21" r="D849">
        <v>44</v>
      </c>
      <c s="14" r="E849"/>
      <c s="26" r="F849"/>
      <c s="26" r="G849"/>
      <c s="26" r="H849"/>
      <c s="26" r="I849"/>
      <c s="26" r="J849"/>
      <c t="s" s="29" r="K849">
        <v>77</v>
      </c>
      <c s="29" r="L849">
        <v>0</v>
      </c>
      <c s="29" r="M849">
        <v>0.0000000002901</v>
      </c>
      <c t="s" s="29" r="N849">
        <v>77</v>
      </c>
      <c s="26" r="O849"/>
      <c s="26" r="P849"/>
      <c s="8" r="Q849"/>
      <c s="8" r="R849"/>
      <c s="21" r="S849"/>
      <c s="24" r="T849"/>
    </row>
    <row r="850">
      <c s="27" r="A850">
        <v>7</v>
      </c>
      <c s="27" r="B850">
        <v>2</v>
      </c>
      <c s="8" r="C850">
        <v>47</v>
      </c>
      <c s="21" r="D850">
        <v>45</v>
      </c>
      <c s="14" r="E850"/>
      <c s="26" r="F850"/>
      <c s="26" r="G850"/>
      <c s="26" r="H850"/>
      <c s="26" r="I850"/>
      <c s="26" r="J850"/>
      <c t="s" s="29" r="K850">
        <v>77</v>
      </c>
      <c s="29" r="L850">
        <v>0</v>
      </c>
      <c s="29" r="M850">
        <v>0.00000000002187</v>
      </c>
      <c t="s" s="29" r="N850">
        <v>77</v>
      </c>
      <c s="26" r="O850"/>
      <c s="26" r="P850"/>
      <c s="8" r="Q850"/>
      <c s="8" r="R850"/>
      <c s="21" r="S850"/>
      <c s="24" r="T850"/>
    </row>
    <row r="851">
      <c s="27" r="A851">
        <v>7</v>
      </c>
      <c s="27" r="B851">
        <v>2</v>
      </c>
      <c s="8" r="C851">
        <v>47</v>
      </c>
      <c s="21" r="D851">
        <v>46</v>
      </c>
      <c s="14" r="E851"/>
      <c s="26" r="F851"/>
      <c s="26" r="G851"/>
      <c s="26" r="H851"/>
      <c s="26" r="I851"/>
      <c s="26" r="J851"/>
      <c t="s" s="29" r="K851">
        <v>77</v>
      </c>
      <c s="29" r="L851">
        <v>0</v>
      </c>
      <c s="29" r="M851">
        <v>0.000000000009092</v>
      </c>
      <c t="s" s="29" r="N851">
        <v>77</v>
      </c>
      <c s="26" r="O851"/>
      <c s="26" r="P851"/>
      <c s="8" r="Q851"/>
      <c s="8" r="R851"/>
      <c s="21" r="S851"/>
      <c s="24" r="T851"/>
    </row>
    <row r="852">
      <c s="27" r="A852">
        <v>7</v>
      </c>
      <c s="27" r="B852">
        <v>2</v>
      </c>
      <c s="8" r="C852">
        <v>48</v>
      </c>
      <c s="21" r="D852">
        <v>1</v>
      </c>
      <c s="14" r="E852">
        <f>((1/(INDEX(E0!J$14:J$62,C852,1)-INDEX(E0!J$14:J$62,D852,1))))*100000000</f>
        <v>23.2846761217975</v>
      </c>
      <c s="26" r="F852"/>
      <c s="26" r="G852"/>
      <c s="26" r="H852"/>
      <c s="26" r="I852"/>
      <c s="26" r="J852"/>
      <c t="s" s="29" r="K852">
        <v>77</v>
      </c>
      <c s="29" r="L852">
        <v>400200000</v>
      </c>
      <c t="s" s="29" r="M852">
        <v>77</v>
      </c>
      <c t="s" s="29" r="N852">
        <v>77</v>
      </c>
      <c s="8" r="O852"/>
      <c s="29" r="P852">
        <v>18180000</v>
      </c>
      <c s="26" r="Q852"/>
      <c s="8" r="R852"/>
      <c s="21" r="S852"/>
      <c s="24" r="T852"/>
    </row>
    <row r="853">
      <c s="27" r="A853">
        <v>7</v>
      </c>
      <c s="27" r="B853">
        <v>2</v>
      </c>
      <c s="8" r="C853">
        <v>48</v>
      </c>
      <c s="21" r="D853">
        <v>2</v>
      </c>
      <c s="14" r="E853">
        <f>((1/(INDEX(E0!J$14:J$62,C853,1)-INDEX(E0!J$14:J$62,D853,1))))*100000000</f>
        <v>110.037632870442</v>
      </c>
      <c s="26" r="F853"/>
      <c s="26" r="G853"/>
      <c s="26" r="H853"/>
      <c s="26" r="I853"/>
      <c s="26" r="J853"/>
      <c t="s" s="29" r="K853">
        <v>77</v>
      </c>
      <c s="29" r="L853">
        <v>146.3</v>
      </c>
      <c s="29" r="M853">
        <v>0.001825</v>
      </c>
      <c t="s" s="29" r="N853">
        <v>77</v>
      </c>
      <c s="8" r="O853"/>
      <c s="29" r="P853">
        <v>732.1</v>
      </c>
      <c s="29" r="Q853">
        <v>0.002066</v>
      </c>
      <c s="8" r="R853"/>
      <c s="21" r="S853"/>
      <c s="24" r="T853"/>
    </row>
    <row r="854">
      <c s="27" r="A854">
        <v>7</v>
      </c>
      <c s="27" r="B854">
        <v>2</v>
      </c>
      <c s="8" r="C854">
        <v>48</v>
      </c>
      <c s="21" r="D854">
        <v>3</v>
      </c>
      <c s="14" r="E854">
        <f>((1/(INDEX(E0!J$14:J$62,C854,1)-INDEX(E0!J$14:J$62,D854,1))))*100000000</f>
        <v>116.772501477172</v>
      </c>
      <c s="26" r="F854"/>
      <c s="26" r="G854"/>
      <c s="26" r="H854"/>
      <c s="26" r="I854"/>
      <c s="26" r="J854"/>
      <c t="s" s="29" r="K854">
        <v>77</v>
      </c>
      <c t="s" s="29" r="L854">
        <v>77</v>
      </c>
      <c t="s" s="29" r="M854">
        <v>77</v>
      </c>
      <c s="29" r="N854">
        <v>14.57</v>
      </c>
      <c s="8" r="O854"/>
      <c s="8" r="P854"/>
      <c s="26" r="Q854"/>
      <c s="29" r="R854">
        <v>15.48</v>
      </c>
      <c s="21" r="S854"/>
      <c s="24" r="T854"/>
    </row>
    <row r="855">
      <c s="27" r="A855">
        <v>7</v>
      </c>
      <c s="27" r="B855">
        <v>2</v>
      </c>
      <c s="8" r="C855">
        <v>48</v>
      </c>
      <c s="21" r="D855">
        <v>4</v>
      </c>
      <c s="14" r="E855">
        <f>((1/(INDEX(E0!J$14:J$62,C855,1)-INDEX(E0!J$14:J$62,D855,1))))*100000000</f>
        <v>116.774683248672</v>
      </c>
      <c s="26" r="F855"/>
      <c s="26" r="G855"/>
      <c s="26" r="H855"/>
      <c s="26" r="I855"/>
      <c s="26" r="J855"/>
      <c s="29" r="K855">
        <v>21480000</v>
      </c>
      <c t="s" s="29" r="L855">
        <v>77</v>
      </c>
      <c t="s" s="29" r="M855">
        <v>77</v>
      </c>
      <c s="29" r="N855">
        <v>34.74</v>
      </c>
      <c s="29" r="O855">
        <v>31770000</v>
      </c>
      <c s="26" r="P855"/>
      <c s="26" r="Q855"/>
      <c s="29" r="R855">
        <v>37.34</v>
      </c>
      <c s="21" r="S855"/>
      <c s="24" r="T855"/>
    </row>
    <row r="856">
      <c s="27" r="A856">
        <v>7</v>
      </c>
      <c s="27" r="B856">
        <v>2</v>
      </c>
      <c s="8" r="C856">
        <v>48</v>
      </c>
      <c s="21" r="D856">
        <v>5</v>
      </c>
      <c s="14" r="E856">
        <f>((1/(INDEX(E0!J$14:J$62,C856,1)-INDEX(E0!J$14:J$62,D856,1))))*100000000</f>
        <v>116.814241992384</v>
      </c>
      <c s="26" r="F856"/>
      <c s="26" r="G856"/>
      <c s="26" r="H856"/>
      <c s="26" r="I856"/>
      <c s="26" r="J856"/>
      <c s="29" r="K856">
        <v>10590000</v>
      </c>
      <c t="s" s="29" r="L856">
        <v>77</v>
      </c>
      <c t="s" s="29" r="M856">
        <v>77</v>
      </c>
      <c s="29" r="N856">
        <v>26.61</v>
      </c>
      <c s="29" r="O856">
        <v>14520000</v>
      </c>
      <c s="26" r="P856"/>
      <c s="26" r="Q856"/>
      <c s="29" r="R856">
        <v>28.48</v>
      </c>
      <c s="21" r="S856"/>
      <c s="24" r="T856"/>
    </row>
    <row r="857">
      <c s="27" r="A857">
        <v>7</v>
      </c>
      <c s="27" r="B857">
        <v>2</v>
      </c>
      <c s="8" r="C857">
        <v>48</v>
      </c>
      <c s="21" r="D857">
        <v>6</v>
      </c>
      <c s="14" r="E857">
        <f>((1/(INDEX(E0!J$14:J$62,C857,1)-INDEX(E0!J$14:J$62,D857,1))))*100000000</f>
        <v>116.904918891367</v>
      </c>
      <c s="26" r="F857"/>
      <c s="26" r="G857"/>
      <c s="26" r="H857"/>
      <c s="26" r="I857"/>
      <c s="26" r="J857"/>
      <c t="s" s="29" r="K857">
        <v>77</v>
      </c>
      <c s="29" r="L857">
        <v>807300</v>
      </c>
      <c t="s" s="29" r="M857">
        <v>77</v>
      </c>
      <c t="s" s="29" r="N857">
        <v>77</v>
      </c>
      <c s="26" r="O857"/>
      <c s="29" r="P857">
        <v>75900</v>
      </c>
      <c s="26" r="Q857"/>
      <c s="8" r="R857"/>
      <c s="21" r="S857"/>
      <c s="24" r="T857"/>
    </row>
    <row r="858">
      <c s="27" r="A858">
        <v>7</v>
      </c>
      <c s="27" r="B858">
        <v>2</v>
      </c>
      <c s="8" r="C858">
        <v>48</v>
      </c>
      <c s="21" r="D858">
        <v>7</v>
      </c>
      <c s="14" r="E858">
        <f>((1/(INDEX(E0!J$14:J$62,C858,1)-INDEX(E0!J$14:J$62,D858,1))))*100000000</f>
        <v>121.820485332814</v>
      </c>
      <c s="26" r="F858"/>
      <c s="29" r="G858">
        <v>11630000000</v>
      </c>
      <c s="26" r="H858"/>
      <c s="26" r="I858"/>
      <c s="26" r="J858"/>
      <c s="29" r="K858">
        <v>13400000000</v>
      </c>
      <c t="s" s="29" r="L858">
        <v>77</v>
      </c>
      <c t="s" s="29" r="M858">
        <v>77</v>
      </c>
      <c s="29" r="N858">
        <v>28.74</v>
      </c>
      <c s="29" r="O858">
        <v>11590000000</v>
      </c>
      <c s="26" r="P858"/>
      <c s="26" r="Q858"/>
      <c s="29" r="R858">
        <v>25.6</v>
      </c>
      <c s="21" r="S858"/>
      <c s="24" r="T858"/>
    </row>
    <row r="859">
      <c s="27" r="A859">
        <v>7</v>
      </c>
      <c s="27" r="B859">
        <v>2</v>
      </c>
      <c s="8" r="C859">
        <v>48</v>
      </c>
      <c s="21" r="D859">
        <v>8</v>
      </c>
      <c s="14" r="E859">
        <f>((1/(INDEX(E0!J$14:J$62,C859,1)-INDEX(E0!J$14:J$62,D859,1))))*100000000</f>
        <v>330.240084541462</v>
      </c>
      <c s="26" r="F859"/>
      <c s="26" r="G859"/>
      <c s="26" r="H859"/>
      <c s="26" r="I859"/>
      <c s="26" r="J859"/>
      <c t="s" s="29" r="K859">
        <v>77</v>
      </c>
      <c s="29" r="L859">
        <v>238.3</v>
      </c>
      <c s="29" r="M859">
        <v>0.0000207</v>
      </c>
      <c t="s" s="29" r="N859">
        <v>77</v>
      </c>
      <c s="26" r="O859"/>
      <c s="29" r="P859">
        <v>354.1</v>
      </c>
      <c s="29" r="Q859">
        <v>0.00002951</v>
      </c>
      <c s="8" r="R859"/>
      <c s="21" r="S859"/>
      <c s="24" r="T859"/>
    </row>
    <row r="860">
      <c s="27" r="A860">
        <v>7</v>
      </c>
      <c s="27" r="B860">
        <v>2</v>
      </c>
      <c s="8" r="C860">
        <v>48</v>
      </c>
      <c s="21" r="D860">
        <v>9</v>
      </c>
      <c s="14" r="E860">
        <f>((1/(INDEX(E0!J$14:J$62,C860,1)-INDEX(E0!J$14:J$62,D860,1))))*100000000</f>
        <v>346.416323137146</v>
      </c>
      <c s="26" r="F860"/>
      <c s="26" r="G860"/>
      <c s="26" r="H860"/>
      <c s="26" r="I860"/>
      <c s="26" r="J860"/>
      <c t="s" s="29" r="K860">
        <v>77</v>
      </c>
      <c s="29" r="L860">
        <v>90910</v>
      </c>
      <c t="s" s="29" r="M860">
        <v>77</v>
      </c>
      <c t="s" s="29" r="N860">
        <v>77</v>
      </c>
      <c s="26" r="O860"/>
      <c s="29" r="P860">
        <v>61000</v>
      </c>
      <c s="26" r="Q860"/>
      <c s="8" r="R860"/>
      <c s="21" r="S860"/>
      <c s="24" r="T860"/>
    </row>
    <row r="861">
      <c s="27" r="A861">
        <v>7</v>
      </c>
      <c s="27" r="B861">
        <v>2</v>
      </c>
      <c s="8" r="C861">
        <v>48</v>
      </c>
      <c s="21" r="D861">
        <v>10</v>
      </c>
      <c s="14" r="E861">
        <f>((1/(INDEX(E0!J$14:J$62,C861,1)-INDEX(E0!J$14:J$62,D861,1))))*100000000</f>
        <v>346.608436449343</v>
      </c>
      <c s="26" r="F861"/>
      <c s="26" r="G861"/>
      <c s="26" r="H861"/>
      <c s="26" r="I861"/>
      <c s="26" r="J861"/>
      <c t="s" s="29" r="K861">
        <v>77</v>
      </c>
      <c t="s" s="29" r="L861">
        <v>77</v>
      </c>
      <c t="s" s="29" r="M861">
        <v>77</v>
      </c>
      <c s="29" r="N861">
        <v>0.562</v>
      </c>
      <c s="26" r="O861"/>
      <c s="26" r="P861"/>
      <c s="26" r="Q861"/>
      <c s="29" r="R861">
        <v>0.5764</v>
      </c>
      <c s="21" r="S861"/>
      <c s="24" r="T861"/>
    </row>
    <row r="862">
      <c s="27" r="A862">
        <v>7</v>
      </c>
      <c s="27" r="B862">
        <v>2</v>
      </c>
      <c s="8" r="C862">
        <v>48</v>
      </c>
      <c s="21" r="D862">
        <v>11</v>
      </c>
      <c s="14" r="E862">
        <f>((1/(INDEX(E0!J$14:J$62,C862,1)-INDEX(E0!J$14:J$62,D862,1))))*100000000</f>
        <v>346.608436449343</v>
      </c>
      <c s="26" r="F862"/>
      <c s="26" r="G862"/>
      <c s="26" r="H862"/>
      <c s="26" r="I862"/>
      <c s="26" r="J862"/>
      <c s="29" r="K862">
        <v>7327000</v>
      </c>
      <c t="s" s="29" r="L862">
        <v>77</v>
      </c>
      <c t="s" s="29" r="M862">
        <v>77</v>
      </c>
      <c s="29" r="N862">
        <v>1.34</v>
      </c>
      <c s="29" r="O862">
        <v>10360000</v>
      </c>
      <c s="26" r="P862"/>
      <c s="26" r="Q862"/>
      <c s="29" r="R862">
        <v>1.39</v>
      </c>
      <c s="21" r="S862"/>
      <c s="24" r="T862"/>
    </row>
    <row r="863">
      <c s="27" r="A863">
        <v>7</v>
      </c>
      <c s="27" r="B863">
        <v>2</v>
      </c>
      <c s="8" r="C863">
        <v>48</v>
      </c>
      <c s="21" r="D863">
        <v>12</v>
      </c>
      <c s="14" r="E863">
        <f>((1/(INDEX(E0!J$14:J$62,C863,1)-INDEX(E0!J$14:J$62,D863,1))))*100000000</f>
        <v>346.608436449343</v>
      </c>
      <c s="26" r="F863"/>
      <c s="26" r="G863"/>
      <c s="26" r="H863"/>
      <c s="26" r="I863"/>
      <c s="26" r="J863"/>
      <c s="29" r="K863">
        <v>3602000</v>
      </c>
      <c t="s" s="29" r="L863">
        <v>77</v>
      </c>
      <c t="s" s="29" r="M863">
        <v>77</v>
      </c>
      <c s="29" r="N863">
        <v>1.028</v>
      </c>
      <c s="29" r="O863">
        <v>4823000</v>
      </c>
      <c s="26" r="P863"/>
      <c s="8" r="Q863"/>
      <c s="29" r="R863">
        <v>1.061</v>
      </c>
      <c s="21" r="S863"/>
      <c s="24" r="T863"/>
    </row>
    <row r="864">
      <c s="27" r="A864">
        <v>7</v>
      </c>
      <c s="27" r="B864">
        <v>2</v>
      </c>
      <c s="8" r="C864">
        <v>48</v>
      </c>
      <c s="21" r="D864">
        <v>13</v>
      </c>
      <c s="14" r="E864">
        <f>((1/(INDEX(E0!J$14:J$62,C864,1)-INDEX(E0!J$14:J$62,D864,1))))*100000000</f>
        <v>355.606130649692</v>
      </c>
      <c s="26" r="F864"/>
      <c s="26" r="G864"/>
      <c s="26" r="H864"/>
      <c s="26" r="I864"/>
      <c s="26" r="J864"/>
      <c t="s" s="29" r="K864">
        <v>77</v>
      </c>
      <c s="29" r="L864">
        <v>30.65</v>
      </c>
      <c s="29" r="M864">
        <v>0.0003449</v>
      </c>
      <c t="s" s="29" r="N864">
        <v>77</v>
      </c>
      <c s="26" r="O864"/>
      <c s="29" r="P864">
        <v>40.54</v>
      </c>
      <c s="29" r="Q864">
        <v>0.0003493</v>
      </c>
      <c s="8" r="R864"/>
      <c s="21" r="S864"/>
      <c s="24" r="T864"/>
    </row>
    <row r="865">
      <c s="27" r="A865">
        <v>7</v>
      </c>
      <c s="27" r="B865">
        <v>2</v>
      </c>
      <c s="8" r="C865">
        <v>48</v>
      </c>
      <c s="21" r="D865">
        <v>14</v>
      </c>
      <c s="14" r="E865">
        <f>((1/(INDEX(E0!J$14:J$62,C865,1)-INDEX(E0!J$14:J$62,D865,1))))*100000000</f>
        <v>355.606130649692</v>
      </c>
      <c s="26" r="F865"/>
      <c s="26" r="G865"/>
      <c s="26" r="H865"/>
      <c s="26" r="I865"/>
      <c s="26" r="J865"/>
      <c t="s" s="29" r="K865">
        <v>77</v>
      </c>
      <c s="29" r="L865">
        <v>78.04</v>
      </c>
      <c s="29" r="M865">
        <v>0.0000008506</v>
      </c>
      <c t="s" s="29" r="N865">
        <v>77</v>
      </c>
      <c s="26" r="O865"/>
      <c s="29" r="P865">
        <v>96.18</v>
      </c>
      <c s="29" r="Q865">
        <v>0.000007854</v>
      </c>
      <c s="8" r="R865"/>
      <c s="21" r="S865"/>
      <c s="24" r="T865"/>
    </row>
    <row r="866">
      <c s="27" r="A866">
        <v>7</v>
      </c>
      <c s="27" r="B866">
        <v>2</v>
      </c>
      <c s="8" r="C866">
        <v>48</v>
      </c>
      <c s="21" r="D866">
        <v>15</v>
      </c>
      <c s="14" r="E866">
        <f>((1/(INDEX(E0!J$14:J$62,C866,1)-INDEX(E0!J$14:J$62,D866,1))))*100000000</f>
        <v>355.606130649692</v>
      </c>
      <c s="26" r="F866"/>
      <c s="26" r="G866"/>
      <c s="26" r="H866"/>
      <c s="26" r="I866"/>
      <c s="26" r="J866"/>
      <c t="s" s="29" r="K866">
        <v>77</v>
      </c>
      <c s="29" r="L866">
        <v>34.95</v>
      </c>
      <c s="29" r="M866">
        <v>0.002396</v>
      </c>
      <c t="s" s="29" r="N866">
        <v>77</v>
      </c>
      <c s="26" r="O866"/>
      <c s="29" r="P866">
        <v>46.29</v>
      </c>
      <c s="29" r="Q866">
        <v>0.002221</v>
      </c>
      <c s="8" r="R866"/>
      <c s="21" r="S866"/>
      <c s="24" r="T866"/>
    </row>
    <row r="867">
      <c s="27" r="A867">
        <v>7</v>
      </c>
      <c s="27" r="B867">
        <v>2</v>
      </c>
      <c s="8" r="C867">
        <v>48</v>
      </c>
      <c s="21" r="D867">
        <v>16</v>
      </c>
      <c s="14" r="E867">
        <f>((1/(INDEX(E0!J$14:J$62,C867,1)-INDEX(E0!J$14:J$62,D867,1))))*100000000</f>
        <v>355.998576005696</v>
      </c>
      <c s="26" r="F867"/>
      <c s="26" r="G867"/>
      <c s="26" r="H867"/>
      <c s="26" r="I867"/>
      <c s="26" r="J867"/>
      <c t="s" s="29" r="K867">
        <v>77</v>
      </c>
      <c s="29" r="L867">
        <v>27520</v>
      </c>
      <c s="29" r="M867">
        <v>0.002241</v>
      </c>
      <c t="s" s="29" r="N867">
        <v>77</v>
      </c>
      <c s="26" r="O867"/>
      <c s="29" r="P867">
        <v>26590</v>
      </c>
      <c s="29" r="Q867">
        <v>0.002231</v>
      </c>
      <c s="8" r="R867"/>
      <c s="21" r="S867"/>
      <c s="24" r="T867"/>
    </row>
    <row r="868">
      <c s="27" r="A868">
        <v>7</v>
      </c>
      <c s="27" r="B868">
        <v>2</v>
      </c>
      <c s="8" r="C868">
        <v>48</v>
      </c>
      <c s="21" r="D868">
        <v>17</v>
      </c>
      <c s="14" r="E868">
        <f>((1/(INDEX(E0!J$14:J$62,C868,1)-INDEX(E0!J$14:J$62,D868,1))))*100000000</f>
        <v>359.350294667242</v>
      </c>
      <c s="26" r="F868"/>
      <c s="29" r="G868">
        <v>4349000000</v>
      </c>
      <c s="26" r="H868"/>
      <c s="26" r="I868"/>
      <c s="26" r="J868"/>
      <c s="29" r="K868">
        <v>4637000000</v>
      </c>
      <c t="s" s="29" r="L868">
        <v>77</v>
      </c>
      <c t="s" s="29" r="M868">
        <v>77</v>
      </c>
      <c s="29" r="N868">
        <v>1.148</v>
      </c>
      <c s="29" r="O868">
        <v>4348000000</v>
      </c>
      <c s="26" r="P868"/>
      <c s="8" r="Q868"/>
      <c s="29" r="R868">
        <v>1.097</v>
      </c>
      <c s="21" r="S868"/>
      <c s="24" r="T868"/>
    </row>
    <row r="869">
      <c s="27" r="A869">
        <v>7</v>
      </c>
      <c s="27" r="B869">
        <v>2</v>
      </c>
      <c s="8" r="C869">
        <v>48</v>
      </c>
      <c s="21" r="D869">
        <v>18</v>
      </c>
      <c s="14" r="E869">
        <f>((1/(INDEX(E0!J$14:J$62,C869,1)-INDEX(E0!J$14:J$62,D869,1))))*100000000</f>
        <v>1021.76356391131</v>
      </c>
      <c s="26" r="F869"/>
      <c s="26" r="G869"/>
      <c s="26" r="H869"/>
      <c s="26" r="I869"/>
      <c s="26" r="J869"/>
      <c t="s" s="29" r="K869">
        <v>77</v>
      </c>
      <c s="29" r="L869">
        <v>95.37</v>
      </c>
      <c s="29" r="M869">
        <v>0.0000002317</v>
      </c>
      <c t="s" s="29" r="N869">
        <v>77</v>
      </c>
      <c s="26" r="O869"/>
      <c s="29" r="P869">
        <v>127.3</v>
      </c>
      <c s="29" r="Q869">
        <v>0.000000372</v>
      </c>
      <c s="8" r="R869"/>
      <c s="21" r="S869"/>
      <c s="24" r="T869"/>
    </row>
    <row r="870">
      <c s="27" r="A870">
        <v>7</v>
      </c>
      <c s="27" r="B870">
        <v>2</v>
      </c>
      <c s="8" r="C870">
        <v>48</v>
      </c>
      <c s="21" r="D870">
        <v>19</v>
      </c>
      <c s="14" r="E870">
        <f>((1/(INDEX(E0!J$14:J$62,C870,1)-INDEX(E0!J$14:J$62,D870,1))))*100000000</f>
        <v>1085.1871947911</v>
      </c>
      <c s="26" r="F870"/>
      <c s="26" r="G870"/>
      <c s="26" r="H870"/>
      <c s="26" r="I870"/>
      <c s="26" r="J870"/>
      <c t="s" s="29" r="K870">
        <v>77</v>
      </c>
      <c s="29" r="L870">
        <v>28080</v>
      </c>
      <c t="s" s="29" r="M870">
        <v>77</v>
      </c>
      <c t="s" s="29" r="N870">
        <v>77</v>
      </c>
      <c s="26" r="O870"/>
      <c s="29" r="P870">
        <v>26780</v>
      </c>
      <c s="8" r="Q870"/>
      <c s="8" r="R870"/>
      <c s="21" r="S870"/>
      <c s="24" r="T870"/>
    </row>
    <row r="871">
      <c s="27" r="A871">
        <v>7</v>
      </c>
      <c s="27" r="B871">
        <v>2</v>
      </c>
      <c s="8" r="C871">
        <v>48</v>
      </c>
      <c s="21" r="D871">
        <v>20</v>
      </c>
      <c s="14" r="E871">
        <f>((1/(INDEX(E0!J$14:J$62,C871,1)-INDEX(E0!J$14:J$62,D871,1))))*100000000</f>
        <v>1086.36610537751</v>
      </c>
      <c s="26" r="F871"/>
      <c s="26" r="G871"/>
      <c s="26" r="H871"/>
      <c s="26" r="I871"/>
      <c s="26" r="J871"/>
      <c t="s" s="29" r="K871">
        <v>77</v>
      </c>
      <c t="s" s="29" r="L871">
        <v>77</v>
      </c>
      <c t="s" s="29" r="M871">
        <v>77</v>
      </c>
      <c s="29" r="N871">
        <v>0.02368</v>
      </c>
      <c s="26" r="O871"/>
      <c s="26" r="P871"/>
      <c s="8" r="Q871"/>
      <c s="29" r="R871">
        <v>0.02399</v>
      </c>
      <c s="21" r="S871"/>
      <c s="24" r="T871"/>
    </row>
    <row r="872">
      <c s="27" r="A872">
        <v>7</v>
      </c>
      <c s="27" r="B872">
        <v>2</v>
      </c>
      <c s="8" r="C872">
        <v>48</v>
      </c>
      <c s="21" r="D872">
        <v>21</v>
      </c>
      <c s="14" r="E872">
        <f>((1/(INDEX(E0!J$14:J$62,C872,1)-INDEX(E0!J$14:J$62,D872,1))))*100000000</f>
        <v>1086.36610537751</v>
      </c>
      <c s="26" r="F872"/>
      <c s="26" r="G872"/>
      <c s="26" r="H872"/>
      <c s="26" r="I872"/>
      <c s="26" r="J872"/>
      <c s="29" r="K872">
        <v>3063000</v>
      </c>
      <c t="s" s="29" r="L872">
        <v>77</v>
      </c>
      <c t="s" s="29" r="M872">
        <v>77</v>
      </c>
      <c s="29" r="N872">
        <v>0.0565</v>
      </c>
      <c s="29" r="O872">
        <v>4212000</v>
      </c>
      <c s="26" r="P872"/>
      <c s="8" r="Q872"/>
      <c s="29" r="R872">
        <v>0.05782</v>
      </c>
      <c s="21" r="S872"/>
      <c s="24" r="T872"/>
    </row>
    <row r="873">
      <c s="27" r="A873">
        <v>7</v>
      </c>
      <c s="27" r="B873">
        <v>2</v>
      </c>
      <c s="8" r="C873">
        <v>48</v>
      </c>
      <c s="21" r="D873">
        <v>22</v>
      </c>
      <c s="14" r="E873">
        <f>((1/(INDEX(E0!J$14:J$62,C873,1)-INDEX(E0!J$14:J$62,D873,1))))*100000000</f>
        <v>1086.36610537751</v>
      </c>
      <c s="26" r="F873"/>
      <c s="26" r="G873"/>
      <c s="26" r="H873"/>
      <c s="26" r="I873"/>
      <c s="26" r="J873"/>
      <c s="29" r="K873">
        <v>1495000</v>
      </c>
      <c t="s" s="29" r="L873">
        <v>77</v>
      </c>
      <c t="s" s="29" r="M873">
        <v>77</v>
      </c>
      <c s="29" r="N873">
        <v>0.04334</v>
      </c>
      <c s="29" r="O873">
        <v>1974000</v>
      </c>
      <c s="26" r="P873"/>
      <c s="8" r="Q873"/>
      <c s="29" r="R873">
        <v>0.04419</v>
      </c>
      <c s="21" r="S873"/>
      <c s="24" r="T873"/>
    </row>
    <row r="874">
      <c s="27" r="A874">
        <v>7</v>
      </c>
      <c s="27" r="B874">
        <v>2</v>
      </c>
      <c s="8" r="C874">
        <v>48</v>
      </c>
      <c s="21" r="D874">
        <v>23</v>
      </c>
      <c s="14" r="E874">
        <f>((1/(INDEX(E0!J$14:J$62,C874,1)-INDEX(E0!J$14:J$62,D874,1))))*100000000</f>
        <v>1125.49240292628</v>
      </c>
      <c s="26" r="F874"/>
      <c s="26" r="G874"/>
      <c s="26" r="H874"/>
      <c s="26" r="I874"/>
      <c s="26" r="J874"/>
      <c t="s" s="29" r="K874">
        <v>77</v>
      </c>
      <c s="29" r="L874">
        <v>14.28</v>
      </c>
      <c s="29" r="M874">
        <v>0.0001077</v>
      </c>
      <c t="s" s="29" r="N874">
        <v>77</v>
      </c>
      <c s="26" r="O874"/>
      <c s="29" r="P874">
        <v>18.75</v>
      </c>
      <c s="29" r="Q874">
        <v>0.0001065</v>
      </c>
      <c s="8" r="R874"/>
      <c s="21" r="S874"/>
      <c s="24" r="T874"/>
    </row>
    <row r="875">
      <c s="27" r="A875">
        <v>7</v>
      </c>
      <c s="27" r="B875">
        <v>2</v>
      </c>
      <c s="8" r="C875">
        <v>48</v>
      </c>
      <c s="21" r="D875">
        <v>24</v>
      </c>
      <c s="14" r="E875">
        <f>((1/(INDEX(E0!J$14:J$62,C875,1)-INDEX(E0!J$14:J$62,D875,1))))*100000000</f>
        <v>1125.49240292628</v>
      </c>
      <c s="26" r="F875"/>
      <c s="26" r="G875"/>
      <c s="26" r="H875"/>
      <c s="26" r="I875"/>
      <c s="26" r="J875"/>
      <c t="s" s="29" r="K875">
        <v>77</v>
      </c>
      <c s="29" r="L875">
        <v>14.78</v>
      </c>
      <c s="29" r="M875">
        <v>0.000007876</v>
      </c>
      <c t="s" s="29" r="N875">
        <v>77</v>
      </c>
      <c s="26" r="O875"/>
      <c s="29" r="P875">
        <v>19.06</v>
      </c>
      <c s="29" r="Q875">
        <v>0.000009798</v>
      </c>
      <c s="8" r="R875"/>
      <c s="21" r="S875"/>
      <c s="24" r="T875"/>
    </row>
    <row r="876">
      <c s="27" r="A876">
        <v>7</v>
      </c>
      <c s="27" r="B876">
        <v>2</v>
      </c>
      <c s="8" r="C876">
        <v>48</v>
      </c>
      <c s="21" r="D876">
        <v>25</v>
      </c>
      <c s="14" r="E876">
        <f>((1/(INDEX(E0!J$14:J$62,C876,1)-INDEX(E0!J$14:J$62,D876,1))))*100000000</f>
        <v>1125.49240292628</v>
      </c>
      <c s="26" r="F876"/>
      <c s="26" r="G876"/>
      <c s="26" r="H876"/>
      <c s="26" r="I876"/>
      <c s="26" r="J876"/>
      <c t="s" s="29" r="K876">
        <v>77</v>
      </c>
      <c s="29" r="L876">
        <v>16.31</v>
      </c>
      <c s="29" r="M876">
        <v>0.0002718</v>
      </c>
      <c t="s" s="29" r="N876">
        <v>77</v>
      </c>
      <c s="26" r="O876"/>
      <c s="29" r="P876">
        <v>21.42</v>
      </c>
      <c s="29" r="Q876">
        <v>0.0002557</v>
      </c>
      <c s="8" r="R876"/>
      <c s="21" r="S876"/>
      <c s="24" r="T876"/>
    </row>
    <row r="877">
      <c s="27" r="A877">
        <v>7</v>
      </c>
      <c s="27" r="B877">
        <v>2</v>
      </c>
      <c s="8" r="C877">
        <v>48</v>
      </c>
      <c s="21" r="D877">
        <v>26</v>
      </c>
      <c s="14" r="E877">
        <f>((1/(INDEX(E0!J$14:J$62,C877,1)-INDEX(E0!J$14:J$62,D877,1))))*100000000</f>
        <v>1125.61909049977</v>
      </c>
      <c s="26" r="F877"/>
      <c s="26" r="G877"/>
      <c s="26" r="H877"/>
      <c s="26" r="I877"/>
      <c s="26" r="J877"/>
      <c t="s" s="29" r="K877">
        <v>77</v>
      </c>
      <c s="29" r="L877">
        <v>12420</v>
      </c>
      <c s="29" r="M877">
        <v>0.0001044</v>
      </c>
      <c t="s" s="29" r="N877">
        <v>77</v>
      </c>
      <c s="26" r="O877"/>
      <c s="29" r="P877">
        <v>12340</v>
      </c>
      <c s="29" r="Q877">
        <v>0.0001033</v>
      </c>
      <c s="8" r="R877"/>
      <c s="21" r="S877"/>
      <c s="24" r="T877"/>
    </row>
    <row r="878">
      <c s="27" r="A878">
        <v>7</v>
      </c>
      <c s="27" r="B878">
        <v>2</v>
      </c>
      <c s="8" r="C878">
        <v>48</v>
      </c>
      <c s="21" r="D878">
        <v>27</v>
      </c>
      <c s="14" r="E878">
        <f>((1/(INDEX(E0!J$14:J$62,C878,1)-INDEX(E0!J$14:J$62,D878,1))))*100000000</f>
        <v>23.2846761217975</v>
      </c>
      <c s="26" r="F878"/>
      <c s="26" r="G878"/>
      <c s="26" r="H878"/>
      <c s="26" r="I878"/>
      <c s="26" r="J878"/>
      <c s="29" r="K878">
        <v>23800</v>
      </c>
      <c t="s" s="29" r="L878">
        <v>77</v>
      </c>
      <c t="s" s="29" r="M878">
        <v>77</v>
      </c>
      <c s="29" r="N878">
        <v>0.00009326</v>
      </c>
      <c s="29" r="O878">
        <v>31360</v>
      </c>
      <c s="26" r="P878"/>
      <c s="8" r="Q878"/>
      <c s="29" r="R878">
        <v>0.00009142</v>
      </c>
      <c s="21" r="S878"/>
      <c s="24" r="T878"/>
    </row>
    <row r="879">
      <c s="27" r="A879">
        <v>7</v>
      </c>
      <c s="27" r="B879">
        <v>2</v>
      </c>
      <c s="8" r="C879">
        <v>48</v>
      </c>
      <c s="21" r="D879">
        <v>28</v>
      </c>
      <c s="14" r="E879">
        <f>((1/(INDEX(E0!J$14:J$62,C879,1)-INDEX(E0!J$14:J$62,D879,1))))*100000000</f>
        <v>23.2846761217975</v>
      </c>
      <c s="26" r="F879"/>
      <c s="26" r="G879"/>
      <c s="26" r="H879"/>
      <c s="26" r="I879"/>
      <c s="26" r="J879"/>
      <c s="29" r="K879">
        <v>20580000</v>
      </c>
      <c t="s" s="29" r="L879">
        <v>77</v>
      </c>
      <c t="s" s="29" r="M879">
        <v>77</v>
      </c>
      <c s="29" r="N879">
        <v>0.0002216</v>
      </c>
      <c s="29" r="O879">
        <v>20970000</v>
      </c>
      <c s="26" r="P879"/>
      <c s="8" r="Q879"/>
      <c s="29" r="R879">
        <v>0.000243</v>
      </c>
      <c s="21" r="S879"/>
      <c s="24" r="T879"/>
    </row>
    <row r="880">
      <c s="27" r="A880">
        <v>7</v>
      </c>
      <c s="27" r="B880">
        <v>2</v>
      </c>
      <c s="8" r="C880">
        <v>48</v>
      </c>
      <c s="21" r="D880">
        <v>29</v>
      </c>
      <c s="14" r="E880">
        <f>((1/(INDEX(E0!J$14:J$62,C880,1)-INDEX(E0!J$14:J$62,D880,1))))*100000000</f>
        <v>23.2846761217975</v>
      </c>
      <c s="26" r="F880"/>
      <c s="26" r="G880"/>
      <c s="26" r="H880"/>
      <c s="26" r="I880"/>
      <c s="26" r="J880"/>
      <c t="s" s="29" r="K880">
        <v>77</v>
      </c>
      <c t="s" s="29" r="L880">
        <v>77</v>
      </c>
      <c t="s" s="29" r="M880">
        <v>77</v>
      </c>
      <c s="29" r="N880">
        <v>0.002826</v>
      </c>
      <c s="26" r="O880"/>
      <c s="26" r="P880"/>
      <c s="8" r="Q880"/>
      <c s="8" r="R880"/>
      <c s="21" r="S880"/>
      <c s="24" r="T880"/>
    </row>
    <row r="881">
      <c s="27" r="A881">
        <v>7</v>
      </c>
      <c s="27" r="B881">
        <v>2</v>
      </c>
      <c s="8" r="C881">
        <v>48</v>
      </c>
      <c s="21" r="D881">
        <v>30</v>
      </c>
      <c s="14" r="E881">
        <f>((1/(INDEX(E0!J$14:J$62,C881,1)-INDEX(E0!J$14:J$62,D881,1))))*100000000</f>
        <v>23.2846761217975</v>
      </c>
      <c s="26" r="F881"/>
      <c s="26" r="G881"/>
      <c s="26" r="H881"/>
      <c s="26" r="I881"/>
      <c s="26" r="J881"/>
      <c s="29" r="K881">
        <v>44620000</v>
      </c>
      <c t="s" s="29" r="L881">
        <v>77</v>
      </c>
      <c t="s" s="29" r="M881">
        <v>77</v>
      </c>
      <c s="29" r="N881">
        <v>0.005088</v>
      </c>
      <c s="29" r="O881">
        <v>44450000</v>
      </c>
      <c s="26" r="P881"/>
      <c s="8" r="Q881"/>
      <c s="29" r="R881">
        <v>0.005156</v>
      </c>
      <c s="21" r="S881"/>
      <c s="24" r="T881"/>
    </row>
    <row r="882">
      <c s="27" r="A882">
        <v>7</v>
      </c>
      <c s="27" r="B882">
        <v>2</v>
      </c>
      <c s="8" r="C882">
        <v>48</v>
      </c>
      <c s="21" r="D882">
        <v>31</v>
      </c>
      <c s="14" r="E882">
        <f>((1/(INDEX(E0!J$14:J$62,C882,1)-INDEX(E0!J$14:J$62,D882,1))))*100000000</f>
        <v>1138.17436831323</v>
      </c>
      <c s="26" r="F882"/>
      <c s="29" r="G882">
        <v>1947000000</v>
      </c>
      <c s="26" r="H882"/>
      <c s="26" r="I882"/>
      <c s="26" r="J882"/>
      <c s="29" r="K882">
        <v>2008000000</v>
      </c>
      <c t="s" s="29" r="L882">
        <v>77</v>
      </c>
      <c t="s" s="29" r="M882">
        <v>77</v>
      </c>
      <c s="29" r="N882">
        <v>0.04941</v>
      </c>
      <c s="29" r="O882">
        <v>1947000000</v>
      </c>
      <c s="26" r="P882"/>
      <c s="8" r="Q882"/>
      <c s="29" r="R882">
        <v>0.04894</v>
      </c>
      <c s="21" r="S882"/>
      <c s="24" r="T882"/>
    </row>
    <row r="883">
      <c s="27" r="A883">
        <v>7</v>
      </c>
      <c s="27" r="B883">
        <v>2</v>
      </c>
      <c s="8" r="C883">
        <v>48</v>
      </c>
      <c s="21" r="D883">
        <v>32</v>
      </c>
      <c s="14" r="E883">
        <f>((1/(INDEX(E0!J$14:J$62,C883,1)-INDEX(E0!J$14:J$62,D883,1))))*100000000</f>
        <v>22123.8938053097</v>
      </c>
      <c s="26" r="F883"/>
      <c s="26" r="G883"/>
      <c s="26" r="H883"/>
      <c s="26" r="I883"/>
      <c s="26" r="J883"/>
      <c t="s" s="29" r="K883">
        <v>77</v>
      </c>
      <c s="29" r="L883">
        <v>0.0002159</v>
      </c>
      <c s="29" r="M883">
        <v>0.00000000002713</v>
      </c>
      <c t="s" s="29" r="N883">
        <v>77</v>
      </c>
      <c s="26" r="O883"/>
      <c s="29" r="P883">
        <v>0.0002856</v>
      </c>
      <c s="29" r="Q883">
        <v>0.00000000004915</v>
      </c>
      <c s="8" r="R883"/>
      <c s="21" r="S883"/>
      <c s="24" r="T883"/>
    </row>
    <row r="884">
      <c s="27" r="A884">
        <v>7</v>
      </c>
      <c s="27" r="B884">
        <v>2</v>
      </c>
      <c s="8" r="C884">
        <v>48</v>
      </c>
      <c s="21" r="D884">
        <v>33</v>
      </c>
      <c s="14" r="E884">
        <f>((1/(INDEX(E0!J$14:J$62,C884,1)-INDEX(E0!J$14:J$62,D884,1))))*100000000</f>
        <v>60606.0606060606</v>
      </c>
      <c s="26" r="F884"/>
      <c s="26" r="G884"/>
      <c s="26" r="H884"/>
      <c s="26" r="I884"/>
      <c s="26" r="J884"/>
      <c t="s" s="29" r="K884">
        <v>77</v>
      </c>
      <c s="29" r="L884">
        <v>0.00005912</v>
      </c>
      <c t="s" s="29" r="M884">
        <v>77</v>
      </c>
      <c t="s" s="29" r="N884">
        <v>77</v>
      </c>
      <c s="26" r="O884"/>
      <c s="29" r="P884">
        <v>0.0004631</v>
      </c>
      <c s="8" r="Q884"/>
      <c s="8" r="R884"/>
      <c s="21" r="S884"/>
      <c s="24" r="T884"/>
    </row>
    <row r="885">
      <c s="27" r="A885">
        <v>7</v>
      </c>
      <c s="27" r="B885">
        <v>2</v>
      </c>
      <c s="8" r="C885">
        <v>48</v>
      </c>
      <c s="21" r="D885">
        <v>34</v>
      </c>
      <c s="14" r="E885">
        <f>((1/(INDEX(E0!J$14:J$62,C885,1)-INDEX(E0!J$14:J$62,D885,1))))*100000000</f>
        <v>62893.0817610063</v>
      </c>
      <c s="26" r="F885"/>
      <c s="26" r="G885"/>
      <c s="26" r="H885"/>
      <c s="26" r="I885"/>
      <c s="26" r="J885"/>
      <c t="s" s="29" r="K885">
        <v>77</v>
      </c>
      <c t="s" s="29" r="L885">
        <v>77</v>
      </c>
      <c t="s" s="29" r="M885">
        <v>77</v>
      </c>
      <c s="29" r="N885">
        <v>0.0000000004261</v>
      </c>
      <c s="26" r="O885"/>
      <c s="26" r="P885"/>
      <c s="8" r="Q885"/>
      <c s="29" r="R885">
        <v>0.0000000004918</v>
      </c>
      <c s="21" r="S885"/>
      <c s="24" r="T885"/>
    </row>
    <row r="886">
      <c s="27" r="A886">
        <v>7</v>
      </c>
      <c s="27" r="B886">
        <v>2</v>
      </c>
      <c s="8" r="C886">
        <v>48</v>
      </c>
      <c s="21" r="D886">
        <v>35</v>
      </c>
      <c s="14" r="E886">
        <f>((1/(INDEX(E0!J$14:J$62,C886,1)-INDEX(E0!J$14:J$62,D886,1))))*100000000</f>
        <v>62893.0817610063</v>
      </c>
      <c s="26" r="F886"/>
      <c s="26" r="G886"/>
      <c s="26" r="H886"/>
      <c s="26" r="I886"/>
      <c s="26" r="J886"/>
      <c s="29" r="K886">
        <v>186.1</v>
      </c>
      <c t="s" s="29" r="L886">
        <v>77</v>
      </c>
      <c t="s" s="29" r="M886">
        <v>77</v>
      </c>
      <c s="29" r="N886">
        <v>0.000000001011</v>
      </c>
      <c s="29" r="O886">
        <v>268.7</v>
      </c>
      <c s="26" r="P886"/>
      <c s="8" r="Q886"/>
      <c s="29" r="R886">
        <v>0.000000001169</v>
      </c>
      <c s="21" r="S886"/>
      <c s="24" r="T886"/>
    </row>
    <row r="887">
      <c s="27" r="A887">
        <v>7</v>
      </c>
      <c s="27" r="B887">
        <v>2</v>
      </c>
      <c s="8" r="C887">
        <v>48</v>
      </c>
      <c s="21" r="D887">
        <v>36</v>
      </c>
      <c s="14" r="E887">
        <f>((1/(INDEX(E0!J$14:J$62,C887,1)-INDEX(E0!J$14:J$62,D887,1))))*100000000</f>
        <v>62893.0817610063</v>
      </c>
      <c s="26" r="F887"/>
      <c s="26" r="G887"/>
      <c s="26" r="H887"/>
      <c s="26" r="I887"/>
      <c s="26" r="J887"/>
      <c s="29" r="K887">
        <v>86.34</v>
      </c>
      <c t="s" s="29" r="L887">
        <v>77</v>
      </c>
      <c t="s" s="29" r="M887">
        <v>77</v>
      </c>
      <c s="29" r="N887">
        <v>0.0000000007315</v>
      </c>
      <c s="29" r="O887">
        <v>120.8</v>
      </c>
      <c s="26" r="P887"/>
      <c s="8" r="Q887"/>
      <c s="29" r="R887">
        <v>0.0000000008295</v>
      </c>
      <c s="21" r="S887"/>
      <c s="24" r="T887"/>
    </row>
    <row r="888">
      <c s="27" r="A888">
        <v>7</v>
      </c>
      <c s="27" r="B888">
        <v>2</v>
      </c>
      <c s="8" r="C888">
        <v>48</v>
      </c>
      <c s="21" r="D888">
        <v>37</v>
      </c>
      <c s="14" r="E888">
        <f>((1/(INDEX(E0!J$14:J$62,C888,1)-INDEX(E0!J$14:J$62,D888,1))))*100000000</f>
        <v>1000000</v>
      </c>
      <c s="26" r="F888"/>
      <c s="26" r="G888"/>
      <c s="26" r="H888"/>
      <c s="26" r="I888"/>
      <c s="26" r="J888"/>
      <c t="s" s="29" r="K888">
        <v>77</v>
      </c>
      <c s="29" r="L888">
        <v>0.000000000001094</v>
      </c>
      <c s="29" r="M888">
        <v>0.0000001279</v>
      </c>
      <c t="s" s="29" r="N888">
        <v>77</v>
      </c>
      <c s="26" r="O888"/>
      <c s="26" r="P888"/>
      <c s="8" r="Q888"/>
      <c s="8" r="R888"/>
      <c s="21" r="S888"/>
      <c s="24" r="T888"/>
    </row>
    <row r="889">
      <c s="27" r="A889">
        <v>7</v>
      </c>
      <c s="27" r="B889">
        <v>2</v>
      </c>
      <c s="8" r="C889">
        <v>48</v>
      </c>
      <c s="21" r="D889">
        <v>38</v>
      </c>
      <c s="14" r="E889">
        <f>((1/(INDEX(E0!J$14:J$62,C889,1)-INDEX(E0!J$14:J$62,D889,1))))*100000000</f>
        <v>1000000</v>
      </c>
      <c s="26" r="F889"/>
      <c s="26" r="G889"/>
      <c s="26" r="H889"/>
      <c s="26" r="I889"/>
      <c s="26" r="J889"/>
      <c t="s" s="29" r="K889">
        <v>77</v>
      </c>
      <c s="29" r="L889">
        <v>0.000000000000741</v>
      </c>
      <c s="29" r="M889">
        <v>0.00000002413</v>
      </c>
      <c t="s" s="29" r="N889">
        <v>77</v>
      </c>
      <c s="26" r="O889"/>
      <c s="26" r="P889"/>
      <c s="8" r="Q889"/>
      <c s="8" r="R889"/>
      <c s="21" r="S889"/>
      <c s="24" r="T889"/>
    </row>
    <row r="890">
      <c s="27" r="A890">
        <v>7</v>
      </c>
      <c s="27" r="B890">
        <v>2</v>
      </c>
      <c s="8" r="C890">
        <v>48</v>
      </c>
      <c s="21" r="D890">
        <v>39</v>
      </c>
      <c s="14" r="E890">
        <f>((1/(INDEX(E0!J$14:J$62,C890,1)-INDEX(E0!J$14:J$62,D890,1))))*100000000</f>
        <v>1000000</v>
      </c>
      <c s="26" r="F890"/>
      <c s="26" r="G890"/>
      <c s="26" r="H890"/>
      <c s="26" r="I890"/>
      <c s="26" r="J890"/>
      <c t="s" s="29" r="K890">
        <v>77</v>
      </c>
      <c s="29" r="L890">
        <v>0.000000000000951</v>
      </c>
      <c s="29" r="M890">
        <v>0.000000106</v>
      </c>
      <c t="s" s="29" r="N890">
        <v>77</v>
      </c>
      <c s="26" r="O890"/>
      <c s="26" r="P890"/>
      <c s="8" r="Q890"/>
      <c s="8" r="R890"/>
      <c s="21" r="S890"/>
      <c s="24" r="T890"/>
    </row>
    <row r="891">
      <c s="27" r="A891">
        <v>7</v>
      </c>
      <c s="27" r="B891">
        <v>2</v>
      </c>
      <c s="8" r="C891">
        <v>48</v>
      </c>
      <c s="21" r="D891">
        <v>40</v>
      </c>
      <c s="14" r="E891">
        <f>((1/(INDEX(E0!J$14:J$62,C891,1)-INDEX(E0!J$14:J$62,D891,1))))*100000000</f>
        <v>23.2846761217975</v>
      </c>
      <c s="26" r="F891"/>
      <c s="26" r="G891"/>
      <c s="26" r="H891"/>
      <c s="26" r="I891"/>
      <c s="26" r="J891"/>
      <c s="29" r="K891">
        <v>0.0004106</v>
      </c>
      <c t="s" s="29" r="L891">
        <v>77</v>
      </c>
      <c t="s" s="29" r="M891">
        <v>77</v>
      </c>
      <c s="29" r="N891">
        <v>0</v>
      </c>
      <c s="26" r="O891"/>
      <c s="26" r="P891"/>
      <c s="8" r="Q891"/>
      <c s="8" r="R891"/>
      <c s="21" r="S891"/>
      <c s="24" r="T891"/>
    </row>
    <row r="892">
      <c s="27" r="A892">
        <v>7</v>
      </c>
      <c s="27" r="B892">
        <v>2</v>
      </c>
      <c s="8" r="C892">
        <v>48</v>
      </c>
      <c s="21" r="D892">
        <v>41</v>
      </c>
      <c s="14" r="E892">
        <f>((1/(INDEX(E0!J$14:J$62,C892,1)-INDEX(E0!J$14:J$62,D892,1))))*100000000</f>
        <v>23.2846761217975</v>
      </c>
      <c s="26" r="F892"/>
      <c s="26" r="G892"/>
      <c s="26" r="H892"/>
      <c s="26" r="I892"/>
      <c s="26" r="J892"/>
      <c s="29" r="K892">
        <v>0.3458</v>
      </c>
      <c t="s" s="29" r="L892">
        <v>77</v>
      </c>
      <c t="s" s="29" r="M892">
        <v>77</v>
      </c>
      <c s="29" r="N892">
        <v>0</v>
      </c>
      <c s="26" r="O892"/>
      <c s="26" r="P892"/>
      <c s="8" r="Q892"/>
      <c s="8" r="R892"/>
      <c s="21" r="S892"/>
      <c s="24" r="T892"/>
    </row>
    <row r="893">
      <c s="27" r="A893">
        <v>7</v>
      </c>
      <c s="27" r="B893">
        <v>2</v>
      </c>
      <c s="8" r="C893">
        <v>48</v>
      </c>
      <c s="21" r="D893">
        <v>42</v>
      </c>
      <c s="14" r="E893">
        <f>((1/(INDEX(E0!J$14:J$62,C893,1)-INDEX(E0!J$14:J$62,D893,1))))*100000000</f>
        <v>23.2846761217975</v>
      </c>
      <c s="26" r="F893"/>
      <c s="26" r="G893"/>
      <c s="26" r="H893"/>
      <c s="26" r="I893"/>
      <c s="26" r="J893"/>
      <c t="s" s="29" r="K893">
        <v>77</v>
      </c>
      <c t="s" s="29" r="L893">
        <v>77</v>
      </c>
      <c t="s" s="29" r="M893">
        <v>77</v>
      </c>
      <c s="29" r="N893">
        <v>0</v>
      </c>
      <c s="26" r="O893"/>
      <c s="26" r="P893"/>
      <c s="8" r="Q893"/>
      <c s="8" r="R893"/>
      <c s="21" r="S893"/>
      <c s="24" r="T893"/>
    </row>
    <row r="894">
      <c s="27" r="A894">
        <v>7</v>
      </c>
      <c s="27" r="B894">
        <v>2</v>
      </c>
      <c s="8" r="C894">
        <v>48</v>
      </c>
      <c s="21" r="D894">
        <v>43</v>
      </c>
      <c s="14" r="E894">
        <f>((1/(INDEX(E0!J$14:J$62,C894,1)-INDEX(E0!J$14:J$62,D894,1))))*100000000</f>
        <v>23.2846761217975</v>
      </c>
      <c s="26" r="F894"/>
      <c s="26" r="G894"/>
      <c s="26" r="H894"/>
      <c s="26" r="I894"/>
      <c s="26" r="J894"/>
      <c s="29" r="K894">
        <v>0.4576</v>
      </c>
      <c t="s" s="29" r="L894">
        <v>77</v>
      </c>
      <c t="s" s="29" r="M894">
        <v>77</v>
      </c>
      <c s="29" r="N894">
        <v>0</v>
      </c>
      <c s="26" r="O894"/>
      <c s="26" r="P894"/>
      <c s="8" r="Q894"/>
      <c s="8" r="R894"/>
      <c s="21" r="S894"/>
      <c s="24" r="T894"/>
    </row>
    <row r="895">
      <c s="27" r="A895">
        <v>7</v>
      </c>
      <c s="27" r="B895">
        <v>2</v>
      </c>
      <c s="8" r="C895">
        <v>48</v>
      </c>
      <c s="21" r="D895">
        <v>44</v>
      </c>
      <c s="14" r="E895">
        <f>((1/(INDEX(E0!J$14:J$62,C895,1)-INDEX(E0!J$14:J$62,D895,1))))*100000000</f>
        <v>23.2846761217975</v>
      </c>
      <c s="26" r="F895"/>
      <c s="26" r="G895"/>
      <c s="26" r="H895"/>
      <c s="26" r="I895"/>
      <c s="26" r="J895"/>
      <c t="s" s="29" r="K895">
        <v>77</v>
      </c>
      <c s="29" r="L895">
        <v>0</v>
      </c>
      <c s="29" r="M895">
        <v>0</v>
      </c>
      <c t="s" s="29" r="N895">
        <v>77</v>
      </c>
      <c s="26" r="O895"/>
      <c s="26" r="P895"/>
      <c s="8" r="Q895"/>
      <c s="8" r="R895"/>
      <c s="21" r="S895"/>
      <c s="24" r="T895"/>
    </row>
    <row r="896">
      <c s="27" r="A896">
        <v>7</v>
      </c>
      <c s="27" r="B896">
        <v>2</v>
      </c>
      <c s="8" r="C896">
        <v>48</v>
      </c>
      <c s="21" r="D896">
        <v>45</v>
      </c>
      <c s="14" r="E896">
        <f>((1/(INDEX(E0!J$14:J$62,C896,1)-INDEX(E0!J$14:J$62,D896,1))))*100000000</f>
        <v>23.2846761217975</v>
      </c>
      <c s="26" r="F896"/>
      <c s="26" r="G896"/>
      <c s="26" r="H896"/>
      <c s="26" r="I896"/>
      <c s="26" r="J896"/>
      <c t="s" s="29" r="K896">
        <v>77</v>
      </c>
      <c s="29" r="L896">
        <v>0.000000000000199</v>
      </c>
      <c t="s" s="29" r="M896">
        <v>77</v>
      </c>
      <c t="s" s="29" r="N896">
        <v>77</v>
      </c>
      <c s="8" r="O896"/>
      <c s="8" r="P896"/>
      <c s="26" r="Q896"/>
      <c s="8" r="R896"/>
      <c s="21" r="S896"/>
      <c s="24" r="T896"/>
    </row>
    <row r="897">
      <c s="27" r="A897">
        <v>7</v>
      </c>
      <c s="27" r="B897">
        <v>2</v>
      </c>
      <c s="8" r="C897">
        <v>48</v>
      </c>
      <c s="21" r="D897">
        <v>47</v>
      </c>
      <c s="14" r="E897">
        <f>((1/(INDEX(E0!J$14:J$62,C897,1)-INDEX(E0!J$14:J$62,D897,1))))*100000000</f>
        <v>23.2846761217975</v>
      </c>
      <c s="26" r="F897"/>
      <c s="26" r="G897"/>
      <c s="26" r="H897"/>
      <c s="26" r="I897"/>
      <c s="26" r="J897"/>
      <c t="s" s="29" r="K897">
        <v>77</v>
      </c>
      <c s="29" r="L897">
        <v>0.000000000000137</v>
      </c>
      <c t="s" s="29" r="M897">
        <v>77</v>
      </c>
      <c t="s" s="29" r="N897">
        <v>77</v>
      </c>
      <c s="8" r="O897"/>
      <c s="8" r="P897"/>
      <c s="26" r="Q897"/>
      <c s="8" r="R897"/>
      <c s="21" r="S897"/>
      <c s="24" r="T897"/>
    </row>
    <row r="898">
      <c s="27" r="A898">
        <v>7</v>
      </c>
      <c s="27" r="B898">
        <v>2</v>
      </c>
      <c s="8" r="C898">
        <v>49</v>
      </c>
      <c s="21" r="D898">
        <v>1</v>
      </c>
      <c s="14" r="E898">
        <f>((1/(INDEX(E0!J$14:J$62,C898,1)-INDEX(E0!J$14:J$62,D898,1))))*100000000</f>
        <v>23.2769797653215</v>
      </c>
      <c s="29" r="F898"/>
      <c s="29" r="G898">
        <v>109100000000</v>
      </c>
      <c s="26" r="H898"/>
      <c s="26" r="I898"/>
      <c s="26" r="J898"/>
      <c s="29" r="K898">
        <v>257900000000</v>
      </c>
      <c t="s" s="29" r="L898">
        <v>77</v>
      </c>
      <c t="s" s="29" r="M898">
        <v>77</v>
      </c>
      <c t="s" s="29" r="N898">
        <v>77</v>
      </c>
      <c s="29" r="O898">
        <v>108900000000</v>
      </c>
      <c s="8" r="P898"/>
      <c s="26" r="Q898"/>
      <c s="8" r="R898"/>
      <c s="21" r="S898"/>
      <c s="24" r="T898"/>
    </row>
    <row r="899">
      <c s="27" r="A899">
        <v>7</v>
      </c>
      <c s="27" r="B899">
        <v>2</v>
      </c>
      <c s="8" r="C899">
        <v>49</v>
      </c>
      <c s="21" r="D899">
        <v>2</v>
      </c>
      <c s="14" r="E899">
        <f>((1/(INDEX(E0!J$14:J$62,C899,1)-INDEX(E0!J$14:J$62,D899,1))))*100000000</f>
        <v>109.8659635245</v>
      </c>
      <c s="26" r="F899"/>
      <c s="26" r="G899"/>
      <c s="26" r="H899"/>
      <c s="26" r="I899"/>
      <c s="26" r="J899"/>
      <c s="29" r="K899">
        <v>347500</v>
      </c>
      <c t="s" s="29" r="L899">
        <v>77</v>
      </c>
      <c t="s" s="29" r="M899">
        <v>77</v>
      </c>
      <c s="29" r="N899">
        <v>36.74</v>
      </c>
      <c s="29" r="O899">
        <v>491400</v>
      </c>
      <c s="8" r="P899"/>
      <c s="26" r="Q899"/>
      <c s="29" r="R899">
        <v>36.79</v>
      </c>
      <c s="21" r="S899"/>
      <c s="24" r="T899"/>
    </row>
    <row r="900">
      <c s="27" r="A900">
        <v>7</v>
      </c>
      <c s="27" r="B900">
        <v>2</v>
      </c>
      <c s="8" r="C900">
        <v>49</v>
      </c>
      <c s="21" r="D900">
        <v>3</v>
      </c>
      <c s="14" r="E900">
        <f>((1/(INDEX(E0!J$14:J$62,C900,1)-INDEX(E0!J$14:J$62,D900,1))))*100000000</f>
        <v>116.579193411877</v>
      </c>
      <c s="26" r="F900"/>
      <c s="26" r="G900"/>
      <c s="26" r="H900"/>
      <c s="26" r="I900"/>
      <c s="26" r="J900"/>
      <c t="s" s="29" r="K900">
        <v>77</v>
      </c>
      <c t="s" s="29" r="L900">
        <v>77</v>
      </c>
      <c s="29" r="M900">
        <v>0.05018</v>
      </c>
      <c t="s" s="29" r="N900">
        <v>77</v>
      </c>
      <c s="8" r="O900"/>
      <c s="8" r="P900"/>
      <c s="29" r="Q900">
        <v>0.04108</v>
      </c>
      <c s="8" r="R900"/>
      <c s="21" r="S900"/>
      <c s="24" r="T900"/>
    </row>
    <row r="901">
      <c s="27" r="A901">
        <v>7</v>
      </c>
      <c s="27" r="B901">
        <v>2</v>
      </c>
      <c s="8" r="C901">
        <v>49</v>
      </c>
      <c s="21" r="D901">
        <v>4</v>
      </c>
      <c s="14" r="E901">
        <f>((1/(INDEX(E0!J$14:J$62,C901,1)-INDEX(E0!J$14:J$62,D901,1))))*100000000</f>
        <v>116.581367965772</v>
      </c>
      <c s="26" r="F901"/>
      <c s="26" r="G901"/>
      <c s="26" r="H901"/>
      <c s="26" r="I901"/>
      <c s="26" r="J901"/>
      <c t="s" s="29" r="K901">
        <v>77</v>
      </c>
      <c s="29" r="L901">
        <v>120.3</v>
      </c>
      <c s="29" r="M901">
        <v>0.01937</v>
      </c>
      <c t="s" s="29" r="N901">
        <v>77</v>
      </c>
      <c s="8" r="O901"/>
      <c s="29" r="P901">
        <v>45.22</v>
      </c>
      <c s="29" r="Q901">
        <v>0.028</v>
      </c>
      <c s="8" r="R901"/>
      <c s="21" r="S901"/>
      <c s="24" r="T901"/>
    </row>
    <row r="902">
      <c s="27" r="A902">
        <v>7</v>
      </c>
      <c s="27" r="B902">
        <v>2</v>
      </c>
      <c s="8" r="C902">
        <v>49</v>
      </c>
      <c s="21" r="D902">
        <v>5</v>
      </c>
      <c s="14" r="E902">
        <f>((1/(INDEX(E0!J$14:J$62,C902,1)-INDEX(E0!J$14:J$62,D902,1))))*100000000</f>
        <v>116.620795820311</v>
      </c>
      <c s="26" r="F902"/>
      <c s="26" r="G902"/>
      <c s="26" r="H902"/>
      <c s="26" r="I902"/>
      <c s="26" r="J902"/>
      <c t="s" s="29" r="K902">
        <v>77</v>
      </c>
      <c s="29" r="L902">
        <v>2.792</v>
      </c>
      <c s="29" r="M902">
        <v>0.2854</v>
      </c>
      <c t="s" s="29" r="N902">
        <v>77</v>
      </c>
      <c s="8" r="O902"/>
      <c s="29" r="P902">
        <v>16.5</v>
      </c>
      <c s="29" r="Q902">
        <v>0.1912</v>
      </c>
      <c s="8" r="R902"/>
      <c s="21" r="S902"/>
      <c s="24" r="T902"/>
    </row>
    <row r="903">
      <c s="27" r="A903">
        <v>7</v>
      </c>
      <c s="27" r="B903">
        <v>2</v>
      </c>
      <c s="8" r="C903">
        <v>49</v>
      </c>
      <c s="21" r="D903">
        <v>6</v>
      </c>
      <c s="14" r="E903">
        <f>((1/(INDEX(E0!J$14:J$62,C903,1)-INDEX(E0!J$14:J$62,D903,1))))*100000000</f>
        <v>116.711172527124</v>
      </c>
      <c s="26" r="F903"/>
      <c s="29" r="G903">
        <v>6275000000</v>
      </c>
      <c s="26" r="H903"/>
      <c s="26" r="I903"/>
      <c s="26" r="J903"/>
      <c s="29" r="K903">
        <v>10640000000</v>
      </c>
      <c t="s" s="29" r="L903">
        <v>77</v>
      </c>
      <c t="s" s="29" r="M903">
        <v>77</v>
      </c>
      <c t="s" s="29" r="N903">
        <v>77</v>
      </c>
      <c s="29" r="O903">
        <v>6256000000</v>
      </c>
      <c s="8" r="P903"/>
      <c s="26" r="Q903"/>
      <c s="8" r="R903"/>
      <c s="21" r="S903"/>
      <c s="24" r="T903"/>
    </row>
    <row r="904">
      <c s="27" r="A904">
        <v>7</v>
      </c>
      <c s="27" r="B904">
        <v>2</v>
      </c>
      <c s="8" r="C904">
        <v>49</v>
      </c>
      <c s="21" r="D904">
        <v>7</v>
      </c>
      <c s="14" r="E904">
        <f>((1/(INDEX(E0!J$14:J$62,C904,1)-INDEX(E0!J$14:J$62,D904,1))))*100000000</f>
        <v>121.610117961814</v>
      </c>
      <c s="26" r="F904"/>
      <c s="26" r="G904"/>
      <c s="26" r="H904"/>
      <c s="26" r="I904"/>
      <c s="26" r="J904"/>
      <c t="s" s="29" r="K904">
        <v>77</v>
      </c>
      <c s="29" r="L904">
        <v>1621000</v>
      </c>
      <c s="29" r="M904">
        <v>0.02235</v>
      </c>
      <c t="s" s="29" r="N904">
        <v>77</v>
      </c>
      <c s="26" r="O904"/>
      <c s="29" r="P904">
        <v>240700</v>
      </c>
      <c s="29" r="Q904">
        <v>0.0378</v>
      </c>
      <c s="8" r="R904"/>
      <c s="21" r="S904"/>
      <c s="24" r="T904"/>
    </row>
    <row r="905">
      <c s="27" r="A905">
        <v>7</v>
      </c>
      <c s="27" r="B905">
        <v>2</v>
      </c>
      <c s="8" r="C905">
        <v>49</v>
      </c>
      <c s="21" r="D905">
        <v>8</v>
      </c>
      <c s="14" r="E905">
        <f>((1/(INDEX(E0!J$14:J$62,C905,1)-INDEX(E0!J$14:J$62,D905,1))))*100000000</f>
        <v>328.698681918286</v>
      </c>
      <c s="26" r="F905"/>
      <c s="26" r="G905"/>
      <c s="26" r="H905"/>
      <c s="26" r="I905"/>
      <c s="26" r="J905"/>
      <c s="29" r="K905">
        <v>108500</v>
      </c>
      <c t="s" s="29" r="L905">
        <v>77</v>
      </c>
      <c t="s" s="29" r="M905">
        <v>77</v>
      </c>
      <c s="29" r="N905">
        <v>1.205</v>
      </c>
      <c s="29" r="O905">
        <v>140100</v>
      </c>
      <c s="26" r="P905"/>
      <c s="8" r="Q905"/>
      <c s="29" r="R905">
        <v>1.175</v>
      </c>
      <c s="21" r="S905"/>
      <c s="24" r="T905"/>
    </row>
    <row r="906">
      <c s="27" r="A906">
        <v>7</v>
      </c>
      <c s="27" r="B906">
        <v>2</v>
      </c>
      <c s="8" r="C906">
        <v>49</v>
      </c>
      <c s="21" r="D906">
        <v>9</v>
      </c>
      <c s="14" r="E906">
        <f>((1/(INDEX(E0!J$14:J$62,C906,1)-INDEX(E0!J$14:J$62,D906,1))))*100000000</f>
        <v>344.720603950498</v>
      </c>
      <c s="26" r="F906"/>
      <c s="29" r="G906">
        <v>1978000000</v>
      </c>
      <c s="26" r="H906"/>
      <c s="26" r="I906"/>
      <c s="26" r="J906"/>
      <c s="29" r="K906">
        <v>2632000000</v>
      </c>
      <c t="s" s="29" r="L906">
        <v>77</v>
      </c>
      <c t="s" s="29" r="M906">
        <v>77</v>
      </c>
      <c t="s" s="29" r="N906">
        <v>77</v>
      </c>
      <c s="29" r="O906">
        <v>1964000000</v>
      </c>
      <c s="26" r="P906"/>
      <c s="8" r="Q906"/>
      <c s="8" r="R906"/>
      <c s="21" r="S906"/>
      <c s="24" r="T906"/>
    </row>
    <row r="907">
      <c s="27" r="A907">
        <v>7</v>
      </c>
      <c s="27" r="B907">
        <v>2</v>
      </c>
      <c s="8" r="C907">
        <v>49</v>
      </c>
      <c s="21" r="D907">
        <v>10</v>
      </c>
      <c s="14" r="E907">
        <f>((1/(INDEX(E0!J$14:J$62,C907,1)-INDEX(E0!J$14:J$62,D907,1))))*100000000</f>
        <v>344.910840547718</v>
      </c>
      <c s="26" r="F907"/>
      <c s="26" r="G907"/>
      <c s="26" r="H907"/>
      <c s="26" r="I907"/>
      <c s="26" r="J907"/>
      <c t="s" s="29" r="K907">
        <v>77</v>
      </c>
      <c t="s" s="29" r="L907">
        <v>77</v>
      </c>
      <c s="29" r="M907">
        <v>0.008062</v>
      </c>
      <c t="s" s="29" r="N907">
        <v>77</v>
      </c>
      <c s="26" r="O907"/>
      <c s="26" r="P907"/>
      <c s="29" r="Q907">
        <v>0.006626</v>
      </c>
      <c s="8" r="R907"/>
      <c s="21" r="S907"/>
      <c s="24" r="T907"/>
    </row>
    <row r="908">
      <c s="27" r="A908">
        <v>7</v>
      </c>
      <c s="27" r="B908">
        <v>2</v>
      </c>
      <c s="8" r="C908">
        <v>49</v>
      </c>
      <c s="21" r="D908">
        <v>11</v>
      </c>
      <c s="14" r="E908">
        <f>((1/(INDEX(E0!J$14:J$62,C908,1)-INDEX(E0!J$14:J$62,D908,1))))*100000000</f>
        <v>344.910840547718</v>
      </c>
      <c s="26" r="F908"/>
      <c s="26" r="G908"/>
      <c s="26" r="H908"/>
      <c s="26" r="I908"/>
      <c s="26" r="J908"/>
      <c t="s" s="29" r="K908">
        <v>77</v>
      </c>
      <c s="29" r="L908">
        <v>14.89</v>
      </c>
      <c s="29" r="M908">
        <v>0.005697</v>
      </c>
      <c t="s" s="29" r="N908">
        <v>77</v>
      </c>
      <c s="26" r="O908"/>
      <c s="29" r="P908">
        <v>12.5</v>
      </c>
      <c s="29" r="Q908">
        <v>0.005142</v>
      </c>
      <c s="8" r="R908"/>
      <c s="21" r="S908"/>
      <c s="24" r="T908"/>
    </row>
    <row r="909">
      <c s="27" r="A909">
        <v>7</v>
      </c>
      <c s="27" r="B909">
        <v>2</v>
      </c>
      <c s="8" r="C909">
        <v>49</v>
      </c>
      <c s="21" r="D909">
        <v>12</v>
      </c>
      <c s="14" r="E909">
        <f>((1/(INDEX(E0!J$14:J$62,C909,1)-INDEX(E0!J$14:J$62,D909,1))))*100000000</f>
        <v>344.910840547718</v>
      </c>
      <c s="26" r="F909"/>
      <c s="26" r="G909"/>
      <c s="26" r="H909"/>
      <c s="26" r="I909"/>
      <c s="26" r="J909"/>
      <c t="s" s="29" r="K909">
        <v>77</v>
      </c>
      <c s="29" r="L909">
        <v>3.024</v>
      </c>
      <c s="29" r="M909">
        <v>0.01679</v>
      </c>
      <c t="s" s="29" r="N909">
        <v>77</v>
      </c>
      <c s="26" r="O909"/>
      <c s="29" r="P909">
        <v>4.321</v>
      </c>
      <c s="29" r="Q909">
        <v>0.01347</v>
      </c>
      <c s="8" r="R909"/>
      <c s="21" r="S909"/>
      <c s="24" r="T909"/>
    </row>
    <row r="910">
      <c s="27" r="A910">
        <v>7</v>
      </c>
      <c s="27" r="B910">
        <v>2</v>
      </c>
      <c s="8" r="C910">
        <v>49</v>
      </c>
      <c s="21" r="D910">
        <v>13</v>
      </c>
      <c s="14" r="E910">
        <f>((1/(INDEX(E0!J$14:J$62,C910,1)-INDEX(E0!J$14:J$62,D910,1))))*100000000</f>
        <v>353.81948130064</v>
      </c>
      <c s="26" r="F910"/>
      <c s="26" r="G910"/>
      <c s="26" r="H910"/>
      <c s="26" r="I910"/>
      <c s="26" r="J910"/>
      <c s="29" r="K910">
        <v>2824</v>
      </c>
      <c t="s" s="29" r="L910">
        <v>77</v>
      </c>
      <c t="s" s="29" r="M910">
        <v>77</v>
      </c>
      <c s="29" r="N910">
        <v>0.001028</v>
      </c>
      <c s="29" r="O910">
        <v>3586</v>
      </c>
      <c s="26" r="P910"/>
      <c s="8" r="Q910"/>
      <c s="29" r="R910">
        <v>0.000993</v>
      </c>
      <c s="21" r="S910"/>
      <c s="24" r="T910"/>
    </row>
    <row r="911">
      <c s="27" r="A911">
        <v>7</v>
      </c>
      <c s="27" r="B911">
        <v>2</v>
      </c>
      <c s="8" r="C911">
        <v>49</v>
      </c>
      <c s="21" r="D911">
        <v>14</v>
      </c>
      <c s="14" r="E911">
        <f>((1/(INDEX(E0!J$14:J$62,C911,1)-INDEX(E0!J$14:J$62,D911,1))))*100000000</f>
        <v>353.81948130064</v>
      </c>
      <c s="26" r="F911"/>
      <c s="26" r="G911"/>
      <c s="26" r="H911"/>
      <c s="26" r="I911"/>
      <c s="26" r="J911"/>
      <c s="29" r="K911">
        <v>1072000</v>
      </c>
      <c t="s" s="29" r="L911">
        <v>77</v>
      </c>
      <c t="s" s="29" r="M911">
        <v>77</v>
      </c>
      <c s="29" r="N911">
        <v>0.01212</v>
      </c>
      <c s="29" r="O911">
        <v>1267000</v>
      </c>
      <c s="26" r="P911"/>
      <c s="8" r="Q911"/>
      <c s="29" r="R911">
        <v>0.01138</v>
      </c>
      <c s="21" r="S911"/>
      <c s="24" r="T911"/>
    </row>
    <row r="912">
      <c s="27" r="A912">
        <v>7</v>
      </c>
      <c s="27" r="B912">
        <v>2</v>
      </c>
      <c s="8" r="C912">
        <v>49</v>
      </c>
      <c s="21" r="D912">
        <v>15</v>
      </c>
      <c s="14" r="E912">
        <f>((1/(INDEX(E0!J$14:J$62,C912,1)-INDEX(E0!J$14:J$62,D912,1))))*100000000</f>
        <v>353.81948130064</v>
      </c>
      <c s="26" r="F912"/>
      <c s="26" r="G912"/>
      <c s="26" r="H912"/>
      <c s="26" r="I912"/>
      <c s="26" r="J912"/>
      <c t="s" s="29" r="K912">
        <v>77</v>
      </c>
      <c t="s" s="29" r="L912">
        <v>77</v>
      </c>
      <c t="s" s="29" r="M912">
        <v>77</v>
      </c>
      <c s="29" r="N912">
        <v>0.08863</v>
      </c>
      <c s="26" r="O912"/>
      <c s="26" r="P912"/>
      <c s="8" r="Q912"/>
      <c s="29" r="R912">
        <v>0.08592</v>
      </c>
      <c s="21" r="S912"/>
      <c s="24" r="T912"/>
    </row>
    <row r="913">
      <c s="27" r="A913">
        <v>7</v>
      </c>
      <c s="27" r="B913">
        <v>2</v>
      </c>
      <c s="8" r="C913">
        <v>49</v>
      </c>
      <c s="21" r="D913">
        <v>16</v>
      </c>
      <c s="14" r="E913">
        <f>((1/(INDEX(E0!J$14:J$62,C913,1)-INDEX(E0!J$14:J$62,D913,1))))*100000000</f>
        <v>354.207990932275</v>
      </c>
      <c s="26" r="F913"/>
      <c s="29" r="G913">
        <v>179000000</v>
      </c>
      <c s="26" r="H913"/>
      <c s="26" r="I913"/>
      <c s="26" r="J913"/>
      <c s="29" r="K913">
        <v>195500000</v>
      </c>
      <c t="s" s="29" r="L913">
        <v>77</v>
      </c>
      <c t="s" s="29" r="M913">
        <v>77</v>
      </c>
      <c s="29" r="N913">
        <v>0.051</v>
      </c>
      <c s="29" r="O913">
        <v>176500000</v>
      </c>
      <c s="26" r="P913"/>
      <c s="8" r="Q913"/>
      <c s="29" r="R913">
        <v>0.04696</v>
      </c>
      <c s="21" r="S913"/>
      <c s="24" r="T913"/>
    </row>
    <row r="914">
      <c s="27" r="A914">
        <v>7</v>
      </c>
      <c s="27" r="B914">
        <v>2</v>
      </c>
      <c s="8" r="C914">
        <v>49</v>
      </c>
      <c s="21" r="D914">
        <v>17</v>
      </c>
      <c s="14" r="E914">
        <f>((1/(INDEX(E0!J$14:J$62,C914,1)-INDEX(E0!J$14:J$62,D914,1))))*100000000</f>
        <v>357.525920629246</v>
      </c>
      <c s="26" r="F914"/>
      <c s="26" r="G914"/>
      <c s="26" r="H914"/>
      <c s="26" r="I914"/>
      <c s="26" r="J914"/>
      <c t="s" s="29" r="K914">
        <v>77</v>
      </c>
      <c s="29" r="L914">
        <v>113300</v>
      </c>
      <c s="29" r="M914">
        <v>0.001432</v>
      </c>
      <c t="s" s="29" r="N914">
        <v>77</v>
      </c>
      <c s="26" r="O914"/>
      <c s="29" r="P914">
        <v>65700</v>
      </c>
      <c s="29" r="Q914">
        <v>0.001215</v>
      </c>
      <c s="8" r="R914"/>
      <c s="21" r="S914"/>
      <c s="24" r="T914"/>
    </row>
    <row r="915">
      <c s="27" r="A915">
        <v>7</v>
      </c>
      <c s="27" r="B915">
        <v>2</v>
      </c>
      <c s="8" r="C915">
        <v>49</v>
      </c>
      <c s="21" r="D915">
        <v>18</v>
      </c>
      <c s="14" r="E915">
        <f>((1/(INDEX(E0!J$14:J$62,C915,1)-INDEX(E0!J$14:J$62,D915,1))))*100000000</f>
        <v>1007.15077047034</v>
      </c>
      <c s="26" r="F915"/>
      <c s="26" r="G915"/>
      <c s="26" r="H915"/>
      <c s="26" r="I915"/>
      <c s="26" r="J915"/>
      <c s="29" r="K915">
        <v>43630</v>
      </c>
      <c t="s" s="29" r="L915">
        <v>77</v>
      </c>
      <c t="s" s="29" r="M915">
        <v>77</v>
      </c>
      <c s="29" r="N915">
        <v>0.04841</v>
      </c>
      <c s="29" r="O915">
        <v>53980</v>
      </c>
      <c s="26" r="P915"/>
      <c s="8" r="Q915"/>
      <c s="29" r="R915">
        <v>0.04781</v>
      </c>
      <c s="21" r="S915"/>
      <c s="24" r="T915"/>
    </row>
    <row r="916">
      <c s="27" r="A916">
        <v>7</v>
      </c>
      <c s="27" r="B916">
        <v>2</v>
      </c>
      <c s="8" r="C916">
        <v>49</v>
      </c>
      <c s="21" r="D916">
        <v>19</v>
      </c>
      <c s="14" r="E916">
        <f>((1/(INDEX(E0!J$14:J$62,C916,1)-INDEX(E0!J$14:J$62,D916,1))))*100000000</f>
        <v>1068.71860639094</v>
      </c>
      <c s="26" r="F916"/>
      <c s="29" r="G916">
        <v>849500000</v>
      </c>
      <c s="26" r="H916"/>
      <c s="26" r="I916"/>
      <c s="26" r="J916"/>
      <c s="29" r="K916">
        <v>957900000</v>
      </c>
      <c t="s" s="29" r="L916">
        <v>77</v>
      </c>
      <c t="s" s="29" r="M916">
        <v>77</v>
      </c>
      <c t="s" s="29" r="N916">
        <v>77</v>
      </c>
      <c s="29" r="O916">
        <v>831000000</v>
      </c>
      <c s="26" r="P916"/>
      <c s="8" r="Q916"/>
      <c s="8" r="R916"/>
      <c s="21" r="S916"/>
      <c s="24" r="T916"/>
    </row>
    <row r="917">
      <c s="27" r="A917">
        <v>7</v>
      </c>
      <c s="27" r="B917">
        <v>2</v>
      </c>
      <c s="8" r="C917">
        <v>49</v>
      </c>
      <c s="21" r="D917">
        <v>20</v>
      </c>
      <c s="14" r="E917">
        <f>((1/(INDEX(E0!J$14:J$62,C917,1)-INDEX(E0!J$14:J$62,D917,1))))*100000000</f>
        <v>1069.86198780357</v>
      </c>
      <c s="26" r="F917"/>
      <c s="26" r="G917"/>
      <c s="26" r="H917"/>
      <c s="26" r="I917"/>
      <c s="26" r="J917"/>
      <c t="s" s="29" r="K917">
        <v>77</v>
      </c>
      <c t="s" s="29" r="L917">
        <v>77</v>
      </c>
      <c s="29" r="M917">
        <v>0.001273</v>
      </c>
      <c t="s" s="29" r="N917">
        <v>77</v>
      </c>
      <c s="26" r="O917"/>
      <c s="26" r="P917"/>
      <c s="29" r="Q917">
        <v>0.001108</v>
      </c>
      <c s="8" r="R917"/>
      <c s="21" r="S917"/>
      <c s="24" r="T917"/>
    </row>
    <row r="918">
      <c s="27" r="A918">
        <v>7</v>
      </c>
      <c s="27" r="B918">
        <v>2</v>
      </c>
      <c s="8" r="C918">
        <v>49</v>
      </c>
      <c s="21" r="D918">
        <v>21</v>
      </c>
      <c s="14" r="E918">
        <f>((1/(INDEX(E0!J$14:J$62,C918,1)-INDEX(E0!J$14:J$62,D918,1))))*100000000</f>
        <v>1069.86198780357</v>
      </c>
      <c s="26" r="F918"/>
      <c s="26" r="G918"/>
      <c s="26" r="H918"/>
      <c s="26" r="I918"/>
      <c s="26" r="J918"/>
      <c t="s" s="29" r="K918">
        <v>77</v>
      </c>
      <c s="29" r="L918">
        <v>3.631</v>
      </c>
      <c s="29" r="M918">
        <v>0.001011</v>
      </c>
      <c t="s" s="29" r="N918">
        <v>77</v>
      </c>
      <c s="26" r="O918"/>
      <c s="29" r="P918">
        <v>3.858</v>
      </c>
      <c s="29" r="Q918">
        <v>0.0008939</v>
      </c>
      <c s="8" r="R918"/>
      <c s="21" r="S918"/>
      <c s="24" r="T918"/>
    </row>
    <row r="919">
      <c s="27" r="A919">
        <v>7</v>
      </c>
      <c s="27" r="B919">
        <v>2</v>
      </c>
      <c s="8" r="C919">
        <v>49</v>
      </c>
      <c s="21" r="D919">
        <v>22</v>
      </c>
      <c s="14" r="E919">
        <f>((1/(INDEX(E0!J$14:J$62,C919,1)-INDEX(E0!J$14:J$62,D919,1))))*100000000</f>
        <v>1069.86198780357</v>
      </c>
      <c s="26" r="F919"/>
      <c s="26" r="G919"/>
      <c s="26" r="H919"/>
      <c s="26" r="I919"/>
      <c s="26" r="J919"/>
      <c t="s" s="29" r="K919">
        <v>77</v>
      </c>
      <c s="29" r="L919">
        <v>1.086</v>
      </c>
      <c s="29" r="M919">
        <v>0.00161</v>
      </c>
      <c t="s" s="29" r="N919">
        <v>77</v>
      </c>
      <c s="26" r="O919"/>
      <c s="29" r="P919">
        <v>1.305</v>
      </c>
      <c s="29" r="Q919">
        <v>0.001406</v>
      </c>
      <c s="8" r="R919"/>
      <c s="21" r="S919"/>
      <c s="24" r="T919"/>
    </row>
    <row r="920">
      <c s="27" r="A920">
        <v>7</v>
      </c>
      <c s="27" r="B920">
        <v>2</v>
      </c>
      <c s="8" r="C920">
        <v>49</v>
      </c>
      <c s="21" r="D920">
        <v>23</v>
      </c>
      <c s="14" r="E920">
        <f>((1/(INDEX(E0!J$14:J$62,C920,1)-INDEX(E0!J$14:J$62,D920,1))))*100000000</f>
        <v>1107.78774786751</v>
      </c>
      <c s="26" r="F920"/>
      <c s="26" r="G920"/>
      <c s="26" r="H920"/>
      <c s="26" r="I920"/>
      <c s="26" r="J920"/>
      <c s="29" r="K920">
        <v>3693</v>
      </c>
      <c t="s" s="29" r="L920">
        <v>77</v>
      </c>
      <c t="s" s="29" r="M920">
        <v>77</v>
      </c>
      <c s="29" r="N920">
        <v>0.0001286</v>
      </c>
      <c s="29" r="O920">
        <v>4542</v>
      </c>
      <c s="26" r="P920"/>
      <c s="8" r="Q920"/>
      <c s="29" r="R920">
        <v>0.0001275</v>
      </c>
      <c s="21" r="S920"/>
      <c s="24" r="T920"/>
    </row>
    <row r="921">
      <c s="27" r="A921">
        <v>7</v>
      </c>
      <c s="27" r="B921">
        <v>2</v>
      </c>
      <c s="8" r="C921">
        <v>49</v>
      </c>
      <c s="21" r="D921">
        <v>24</v>
      </c>
      <c s="14" r="E921">
        <f>((1/(INDEX(E0!J$14:J$62,C921,1)-INDEX(E0!J$14:J$62,D921,1))))*100000000</f>
        <v>1107.78774786751</v>
      </c>
      <c s="26" r="F921"/>
      <c s="26" r="G921"/>
      <c s="26" r="H921"/>
      <c s="26" r="I921"/>
      <c s="26" r="J921"/>
      <c s="29" r="K921">
        <v>711300</v>
      </c>
      <c t="s" s="29" r="L921">
        <v>77</v>
      </c>
      <c t="s" s="29" r="M921">
        <v>77</v>
      </c>
      <c s="29" r="N921">
        <v>0.001639</v>
      </c>
      <c s="29" r="O921">
        <v>922000</v>
      </c>
      <c s="26" r="P921"/>
      <c s="8" r="Q921"/>
      <c s="29" r="R921">
        <v>0.001582</v>
      </c>
      <c s="21" r="S921"/>
      <c s="24" r="T921"/>
    </row>
    <row r="922">
      <c s="27" r="A922">
        <v>7</v>
      </c>
      <c s="27" r="B922">
        <v>2</v>
      </c>
      <c s="8" r="C922">
        <v>49</v>
      </c>
      <c s="21" r="D922">
        <v>25</v>
      </c>
      <c s="14" r="E922">
        <f>((1/(INDEX(E0!J$14:J$62,C922,1)-INDEX(E0!J$14:J$62,D922,1))))*100000000</f>
        <v>1107.78774786751</v>
      </c>
      <c s="26" r="F922"/>
      <c s="26" r="G922"/>
      <c s="26" r="H922"/>
      <c s="26" r="I922"/>
      <c s="26" r="J922"/>
      <c t="s" s="29" r="K922">
        <v>77</v>
      </c>
      <c t="s" s="29" r="L922">
        <v>77</v>
      </c>
      <c t="s" s="29" r="M922">
        <v>77</v>
      </c>
      <c s="29" r="N922">
        <v>0.01107</v>
      </c>
      <c s="26" r="O922"/>
      <c s="26" r="P922"/>
      <c s="8" r="Q922"/>
      <c s="29" r="R922">
        <v>0.01101</v>
      </c>
      <c s="21" r="S922"/>
      <c s="24" r="T922"/>
    </row>
    <row r="923">
      <c s="27" r="A923">
        <v>7</v>
      </c>
      <c s="27" r="B923">
        <v>2</v>
      </c>
      <c s="8" r="C923">
        <v>49</v>
      </c>
      <c s="21" r="D923">
        <v>26</v>
      </c>
      <c s="14" r="E923">
        <f>((1/(INDEX(E0!J$14:J$62,C923,1)-INDEX(E0!J$14:J$62,D923,1))))*100000000</f>
        <v>1107.91048083315</v>
      </c>
      <c s="26" r="F923"/>
      <c s="29" r="G923">
        <v>231000000</v>
      </c>
      <c s="26" r="H923"/>
      <c s="26" r="I923"/>
      <c s="26" r="J923"/>
      <c s="29" r="K923">
        <v>229900000</v>
      </c>
      <c t="s" s="29" r="L923">
        <v>77</v>
      </c>
      <c t="s" s="29" r="M923">
        <v>77</v>
      </c>
      <c s="29" r="N923">
        <v>0.005956</v>
      </c>
      <c s="29" r="O923">
        <v>225300000</v>
      </c>
      <c s="26" r="P923"/>
      <c s="8" r="Q923"/>
      <c s="29" r="R923">
        <v>0.005884</v>
      </c>
      <c s="21" r="S923"/>
      <c s="24" r="T923"/>
    </row>
    <row r="924">
      <c s="27" r="A924">
        <v>7</v>
      </c>
      <c s="27" r="B924">
        <v>2</v>
      </c>
      <c s="8" r="C924">
        <v>49</v>
      </c>
      <c s="21" r="D924">
        <v>27</v>
      </c>
      <c s="14" r="E924">
        <f>((1/(INDEX(E0!J$14:J$62,C924,1)-INDEX(E0!J$14:J$62,D924,1))))*100000000</f>
        <v>23.2769797653215</v>
      </c>
      <c s="26" r="F924"/>
      <c s="26" r="G924"/>
      <c s="26" r="H924"/>
      <c s="26" r="I924"/>
      <c s="26" r="J924"/>
      <c t="s" s="29" r="K924">
        <v>77</v>
      </c>
      <c s="29" r="L924">
        <v>0.0491</v>
      </c>
      <c s="29" r="M924">
        <v>0.0000000009613</v>
      </c>
      <c t="s" s="29" r="N924">
        <v>77</v>
      </c>
      <c s="26" r="O924"/>
      <c s="29" r="P924">
        <v>0.05794</v>
      </c>
      <c s="29" r="Q924">
        <v>0.000000002906</v>
      </c>
      <c s="8" r="R924"/>
      <c s="21" r="S924"/>
      <c s="24" r="T924"/>
    </row>
    <row r="925">
      <c s="27" r="A925">
        <v>7</v>
      </c>
      <c s="27" r="B925">
        <v>2</v>
      </c>
      <c s="8" r="C925">
        <v>49</v>
      </c>
      <c s="21" r="D925">
        <v>28</v>
      </c>
      <c s="14" r="E925">
        <f>((1/(INDEX(E0!J$14:J$62,C925,1)-INDEX(E0!J$14:J$62,D925,1))))*100000000</f>
        <v>23.2769797653215</v>
      </c>
      <c s="26" r="F925"/>
      <c s="26" r="G925"/>
      <c s="26" r="H925"/>
      <c s="26" r="I925"/>
      <c s="26" r="J925"/>
      <c t="s" s="29" r="K925">
        <v>77</v>
      </c>
      <c s="29" r="L925">
        <v>782.8</v>
      </c>
      <c t="s" s="29" r="M925">
        <v>77</v>
      </c>
      <c t="s" s="29" r="N925">
        <v>77</v>
      </c>
      <c s="26" r="O925"/>
      <c s="29" r="P925">
        <v>797.1</v>
      </c>
      <c s="8" r="Q925"/>
      <c s="8" r="R925"/>
      <c s="21" r="S925"/>
      <c s="24" r="T925"/>
    </row>
    <row r="926">
      <c s="27" r="A926">
        <v>7</v>
      </c>
      <c s="27" r="B926">
        <v>2</v>
      </c>
      <c s="8" r="C926">
        <v>49</v>
      </c>
      <c s="21" r="D926">
        <v>30</v>
      </c>
      <c s="14" r="E926">
        <f>((1/(INDEX(E0!J$14:J$62,C926,1)-INDEX(E0!J$14:J$62,D926,1))))*100000000</f>
        <v>23.2769797653215</v>
      </c>
      <c s="26" r="F926"/>
      <c s="26" r="G926"/>
      <c s="26" r="H926"/>
      <c s="26" r="I926"/>
      <c s="26" r="J926"/>
      <c t="s" s="29" r="K926">
        <v>77</v>
      </c>
      <c s="29" r="L926">
        <v>1388</v>
      </c>
      <c t="s" s="29" r="M926">
        <v>77</v>
      </c>
      <c t="s" s="29" r="N926">
        <v>77</v>
      </c>
      <c s="26" r="O926"/>
      <c s="29" r="P926">
        <v>1342</v>
      </c>
      <c s="8" r="Q926"/>
      <c s="8" r="R926"/>
      <c s="21" r="S926"/>
      <c s="24" r="T926"/>
    </row>
    <row r="927">
      <c s="27" r="A927">
        <v>7</v>
      </c>
      <c s="27" r="B927">
        <v>2</v>
      </c>
      <c s="8" r="C927">
        <v>49</v>
      </c>
      <c s="21" r="D927">
        <v>31</v>
      </c>
      <c s="14" r="E927">
        <f>((1/(INDEX(E0!J$14:J$62,C927,1)-INDEX(E0!J$14:J$62,D927,1))))*100000000</f>
        <v>1120.07168458781</v>
      </c>
      <c s="26" r="F927"/>
      <c s="26" r="G927"/>
      <c s="26" r="H927"/>
      <c s="26" r="I927"/>
      <c s="26" r="J927"/>
      <c t="s" s="29" r="K927">
        <v>77</v>
      </c>
      <c s="29" r="L927">
        <v>23250</v>
      </c>
      <c s="29" r="M927">
        <v>0.00005021</v>
      </c>
      <c t="s" s="29" r="N927">
        <v>77</v>
      </c>
      <c s="26" r="O927"/>
      <c s="29" r="P927">
        <v>20960</v>
      </c>
      <c s="29" r="Q927">
        <v>0.00003878</v>
      </c>
      <c s="8" r="R927"/>
      <c s="21" r="S927"/>
      <c s="24" r="T927"/>
    </row>
    <row r="928">
      <c s="27" r="A928">
        <v>7</v>
      </c>
      <c s="27" r="B928">
        <v>2</v>
      </c>
      <c s="8" r="C928">
        <v>49</v>
      </c>
      <c s="21" r="D928">
        <v>32</v>
      </c>
      <c s="14" r="E928">
        <f>((1/(INDEX(E0!J$14:J$62,C928,1)-INDEX(E0!J$14:J$62,D928,1))))*100000000</f>
        <v>16835.0168350168</v>
      </c>
      <c s="26" r="F928"/>
      <c s="26" r="G928"/>
      <c s="26" r="H928"/>
      <c s="26" r="I928"/>
      <c s="26" r="J928"/>
      <c s="29" r="K928">
        <v>258.2</v>
      </c>
      <c t="s" s="29" r="L928">
        <v>77</v>
      </c>
      <c t="s" s="29" r="M928">
        <v>77</v>
      </c>
      <c s="29" r="N928">
        <v>0.0000007352</v>
      </c>
      <c s="29" r="O928">
        <v>255.4</v>
      </c>
      <c s="26" r="P928"/>
      <c s="8" r="Q928"/>
      <c s="29" r="R928">
        <v>0.000000589</v>
      </c>
      <c s="21" r="S928"/>
      <c s="24" r="T928"/>
    </row>
    <row r="929">
      <c s="27" r="A929">
        <v>7</v>
      </c>
      <c s="27" r="B929">
        <v>2</v>
      </c>
      <c s="8" r="C929">
        <v>49</v>
      </c>
      <c s="21" r="D929">
        <v>33</v>
      </c>
      <c s="14" r="E929">
        <f>((1/(INDEX(E0!J$14:J$62,C929,1)-INDEX(E0!J$14:J$62,D929,1))))*100000000</f>
        <v>32573.2899022801</v>
      </c>
      <c s="26" r="F929"/>
      <c s="29" r="G929">
        <v>507000</v>
      </c>
      <c s="26" r="H929"/>
      <c s="26" r="I929"/>
      <c s="26" r="J929"/>
      <c s="29" r="K929">
        <v>149100</v>
      </c>
      <c t="s" s="29" r="L929">
        <v>77</v>
      </c>
      <c t="s" s="29" r="M929">
        <v>77</v>
      </c>
      <c t="s" s="29" r="N929">
        <v>77</v>
      </c>
      <c s="29" r="O929">
        <v>247400</v>
      </c>
      <c s="26" r="P929"/>
      <c s="8" r="Q929"/>
      <c s="8" r="R929"/>
      <c s="21" r="S929"/>
      <c s="24" r="T929"/>
    </row>
    <row r="930">
      <c s="27" r="A930">
        <v>7</v>
      </c>
      <c s="27" r="B930">
        <v>2</v>
      </c>
      <c s="8" r="C930">
        <v>49</v>
      </c>
      <c s="21" r="D930">
        <v>34</v>
      </c>
      <c s="14" r="E930">
        <f>((1/(INDEX(E0!J$14:J$62,C930,1)-INDEX(E0!J$14:J$62,D930,1))))*100000000</f>
        <v>33222.5913621262</v>
      </c>
      <c s="26" r="F930"/>
      <c s="26" r="G930"/>
      <c s="26" r="H930"/>
      <c s="26" r="I930"/>
      <c s="26" r="J930"/>
      <c t="s" s="29" r="K930">
        <v>77</v>
      </c>
      <c t="s" s="29" r="L930">
        <v>77</v>
      </c>
      <c s="29" r="M930">
        <v>0.00001766</v>
      </c>
      <c t="s" s="29" r="N930">
        <v>77</v>
      </c>
      <c s="26" r="O930"/>
      <c s="26" r="P930"/>
      <c s="29" r="Q930">
        <v>0.00001504</v>
      </c>
      <c s="8" r="R930"/>
      <c s="21" r="S930"/>
      <c s="24" r="T930"/>
    </row>
    <row r="931">
      <c s="27" r="A931">
        <v>7</v>
      </c>
      <c s="27" r="B931">
        <v>2</v>
      </c>
      <c s="8" r="C931">
        <v>49</v>
      </c>
      <c s="21" r="D931">
        <v>35</v>
      </c>
      <c s="14" r="E931">
        <f>((1/(INDEX(E0!J$14:J$62,C931,1)-INDEX(E0!J$14:J$62,D931,1))))*100000000</f>
        <v>33222.5913621262</v>
      </c>
      <c s="26" r="F931"/>
      <c s="26" r="G931"/>
      <c s="26" r="H931"/>
      <c s="26" r="I931"/>
      <c s="26" r="J931"/>
      <c t="s" s="29" r="K931">
        <v>77</v>
      </c>
      <c s="29" r="L931">
        <v>0.0000007574</v>
      </c>
      <c s="29" r="M931">
        <v>0.00001508</v>
      </c>
      <c t="s" s="29" r="N931">
        <v>77</v>
      </c>
      <c s="26" r="O931"/>
      <c s="29" r="P931">
        <v>0.0000005501</v>
      </c>
      <c s="29" r="Q931">
        <v>0.00001269</v>
      </c>
      <c s="8" r="R931"/>
      <c s="21" r="S931"/>
      <c s="24" r="T931"/>
    </row>
    <row r="932">
      <c s="27" r="A932">
        <v>7</v>
      </c>
      <c s="27" r="B932">
        <v>2</v>
      </c>
      <c s="8" r="C932">
        <v>49</v>
      </c>
      <c s="21" r="D932">
        <v>36</v>
      </c>
      <c s="14" r="E932">
        <f>((1/(INDEX(E0!J$14:J$62,C932,1)-INDEX(E0!J$14:J$62,D932,1))))*100000000</f>
        <v>33222.5913621262</v>
      </c>
      <c s="26" r="F932"/>
      <c s="26" r="G932"/>
      <c s="26" r="H932"/>
      <c s="26" r="I932"/>
      <c s="26" r="J932"/>
      <c t="s" s="29" r="K932">
        <v>77</v>
      </c>
      <c s="29" r="L932">
        <v>0.0000002555</v>
      </c>
      <c s="29" r="M932">
        <v>0.00001382</v>
      </c>
      <c t="s" s="29" r="N932">
        <v>77</v>
      </c>
      <c s="26" r="O932"/>
      <c s="29" r="P932">
        <v>0.0000001731</v>
      </c>
      <c s="29" r="Q932">
        <v>0.00001196</v>
      </c>
      <c s="8" r="R932"/>
      <c s="21" r="S932"/>
      <c s="24" r="T932"/>
    </row>
    <row r="933">
      <c s="27" r="A933">
        <v>7</v>
      </c>
      <c s="27" r="B933">
        <v>2</v>
      </c>
      <c s="8" r="C933">
        <v>49</v>
      </c>
      <c s="21" r="D933">
        <v>37</v>
      </c>
      <c s="14" r="E933">
        <f>((1/(INDEX(E0!J$14:J$62,C933,1)-INDEX(E0!J$14:J$62,D933,1))))*100000000</f>
        <v>65789.4736842105</v>
      </c>
      <c s="26" r="F933"/>
      <c s="26" r="G933"/>
      <c s="26" r="H933"/>
      <c s="26" r="I933"/>
      <c s="26" r="J933"/>
      <c s="29" r="K933">
        <v>0.4368</v>
      </c>
      <c t="s" s="29" r="L933">
        <v>77</v>
      </c>
      <c t="s" s="29" r="M933">
        <v>77</v>
      </c>
      <c s="29" r="N933">
        <v>0.000000000001196</v>
      </c>
      <c s="29" r="O933">
        <v>0.1475</v>
      </c>
      <c s="26" r="P933"/>
      <c s="8" r="Q933"/>
      <c s="29" r="R933">
        <v>0.000000000000156</v>
      </c>
      <c s="21" r="S933"/>
      <c s="24" r="T933"/>
    </row>
    <row r="934">
      <c s="27" r="A934">
        <v>7</v>
      </c>
      <c s="27" r="B934">
        <v>2</v>
      </c>
      <c s="8" r="C934">
        <v>49</v>
      </c>
      <c s="21" r="D934">
        <v>38</v>
      </c>
      <c s="14" r="E934">
        <f>((1/(INDEX(E0!J$14:J$62,C934,1)-INDEX(E0!J$14:J$62,D934,1))))*100000000</f>
        <v>65789.4736842105</v>
      </c>
      <c s="26" r="F934"/>
      <c s="26" r="G934"/>
      <c s="26" r="H934"/>
      <c s="26" r="I934"/>
      <c s="26" r="J934"/>
      <c s="29" r="K934">
        <v>61.02</v>
      </c>
      <c t="s" s="29" r="L934">
        <v>77</v>
      </c>
      <c t="s" s="29" r="M934">
        <v>77</v>
      </c>
      <c s="29" r="N934">
        <v>0.00000000001549</v>
      </c>
      <c s="29" r="O934">
        <v>24.22</v>
      </c>
      <c s="26" r="P934"/>
      <c s="8" r="Q934"/>
      <c s="29" r="R934">
        <v>0.000000000001963</v>
      </c>
      <c s="21" r="S934"/>
      <c s="24" r="T934"/>
    </row>
    <row r="935">
      <c s="27" r="A935">
        <v>7</v>
      </c>
      <c s="27" r="B935">
        <v>2</v>
      </c>
      <c s="8" r="C935">
        <v>49</v>
      </c>
      <c s="21" r="D935">
        <v>39</v>
      </c>
      <c s="14" r="E935">
        <f>((1/(INDEX(E0!J$14:J$62,C935,1)-INDEX(E0!J$14:J$62,D935,1))))*100000000</f>
        <v>65789.4736842105</v>
      </c>
      <c s="26" r="F935"/>
      <c s="26" r="G935"/>
      <c s="26" r="H935"/>
      <c s="26" r="I935"/>
      <c s="26" r="J935"/>
      <c t="s" s="29" r="K935">
        <v>77</v>
      </c>
      <c t="s" s="29" r="L935">
        <v>77</v>
      </c>
      <c t="s" s="29" r="M935">
        <v>77</v>
      </c>
      <c s="29" r="N935">
        <v>0.00000000009891</v>
      </c>
      <c s="26" r="O935"/>
      <c s="26" r="P935"/>
      <c s="8" r="Q935"/>
      <c s="29" r="R935">
        <v>0.00000000001266</v>
      </c>
      <c s="21" r="S935"/>
      <c s="24" r="T935"/>
    </row>
    <row r="936">
      <c s="27" r="A936">
        <v>7</v>
      </c>
      <c s="27" r="B936">
        <v>2</v>
      </c>
      <c s="8" r="C936">
        <v>49</v>
      </c>
      <c s="21" r="D936">
        <v>40</v>
      </c>
      <c s="14" r="E936">
        <f>((1/(INDEX(E0!J$14:J$62,C936,1)-INDEX(E0!J$14:J$62,D936,1))))*100000000</f>
        <v>23.2769797653215</v>
      </c>
      <c s="26" r="F936"/>
      <c s="26" r="G936"/>
      <c s="26" r="H936"/>
      <c s="26" r="I936"/>
      <c s="26" r="J936"/>
      <c t="s" s="29" r="K936">
        <v>77</v>
      </c>
      <c s="29" r="L936">
        <v>0.0000000003589</v>
      </c>
      <c s="29" r="M936">
        <v>0.000000000000141</v>
      </c>
      <c t="s" s="29" r="N936">
        <v>77</v>
      </c>
      <c s="26" r="O936"/>
      <c s="29" r="P936">
        <v>933</v>
      </c>
      <c s="29" r="Q936">
        <v>0.0000000000341</v>
      </c>
      <c s="8" r="R936"/>
      <c s="21" r="S936"/>
      <c s="24" r="T936"/>
    </row>
    <row r="937">
      <c s="27" r="A937">
        <v>7</v>
      </c>
      <c s="27" r="B937">
        <v>2</v>
      </c>
      <c s="8" r="C937">
        <v>49</v>
      </c>
      <c s="21" r="D937">
        <v>41</v>
      </c>
      <c s="14" r="E937">
        <f>((1/(INDEX(E0!J$14:J$62,C937,1)-INDEX(E0!J$14:J$62,D937,1))))*100000000</f>
        <v>23.2769797653215</v>
      </c>
      <c s="26" r="F937"/>
      <c s="26" r="G937"/>
      <c s="26" r="H937"/>
      <c s="26" r="I937"/>
      <c s="26" r="J937"/>
      <c t="s" s="29" r="K937">
        <v>77</v>
      </c>
      <c s="29" r="L937">
        <v>0.000004813</v>
      </c>
      <c t="s" s="29" r="M937">
        <v>77</v>
      </c>
      <c t="s" s="29" r="N937">
        <v>77</v>
      </c>
      <c s="26" r="O937"/>
      <c s="29" r="P937">
        <v>181</v>
      </c>
      <c s="8" r="Q937"/>
      <c s="8" r="R937"/>
      <c s="21" r="S937"/>
      <c s="24" r="T937"/>
    </row>
    <row r="938">
      <c s="27" r="A938">
        <v>7</v>
      </c>
      <c s="27" r="B938">
        <v>2</v>
      </c>
      <c s="8" r="C938">
        <v>49</v>
      </c>
      <c s="21" r="D938">
        <v>43</v>
      </c>
      <c s="14" r="E938">
        <f>((1/(INDEX(E0!J$14:J$62,C938,1)-INDEX(E0!J$14:J$62,D938,1))))*100000000</f>
        <v>23.2769797653215</v>
      </c>
      <c s="26" r="F938"/>
      <c s="26" r="G938"/>
      <c s="26" r="H938"/>
      <c s="26" r="I938"/>
      <c s="26" r="J938"/>
      <c t="s" s="29" r="K938">
        <v>77</v>
      </c>
      <c s="29" r="L938">
        <v>0.000009845</v>
      </c>
      <c t="s" s="29" r="M938">
        <v>77</v>
      </c>
      <c t="s" s="29" r="N938">
        <v>77</v>
      </c>
      <c s="26" r="O938"/>
      <c s="29" r="P938">
        <v>666</v>
      </c>
      <c s="8" r="Q938"/>
      <c s="8" r="R938"/>
      <c s="21" r="S938"/>
      <c s="24" r="T938"/>
    </row>
    <row r="939">
      <c s="27" r="A939">
        <v>7</v>
      </c>
      <c s="27" r="B939">
        <v>2</v>
      </c>
      <c s="8" r="C939">
        <v>49</v>
      </c>
      <c s="21" r="D939">
        <v>44</v>
      </c>
      <c s="14" r="E939">
        <f>((1/(INDEX(E0!J$14:J$62,C939,1)-INDEX(E0!J$14:J$62,D939,1))))*100000000</f>
        <v>23.2769797653215</v>
      </c>
      <c s="26" r="F939"/>
      <c s="26" r="G939"/>
      <c s="26" r="H939"/>
      <c s="26" r="I939"/>
      <c s="26" r="J939"/>
      <c t="s" s="29" r="K939">
        <v>77</v>
      </c>
      <c t="s" s="29" r="L939">
        <v>77</v>
      </c>
      <c t="s" s="29" r="M939">
        <v>77</v>
      </c>
      <c s="29" r="N939">
        <v>0</v>
      </c>
      <c s="26" r="O939"/>
      <c s="26" r="P939"/>
      <c s="8" r="Q939"/>
      <c s="29" r="R939">
        <v>0</v>
      </c>
      <c s="21" r="S939"/>
      <c s="24" r="T939"/>
    </row>
    <row r="940">
      <c s="27" r="A940">
        <v>7</v>
      </c>
      <c s="27" r="B940">
        <v>2</v>
      </c>
      <c s="8" r="C940">
        <v>49</v>
      </c>
      <c s="21" r="D940">
        <v>48</v>
      </c>
      <c s="14" r="E940">
        <f>((1/(INDEX(E0!J$14:J$62,C940,1)-INDEX(E0!J$14:J$62,D940,1))))*100000000</f>
        <v>70422.5352112676</v>
      </c>
      <c s="26" r="F940"/>
      <c s="29" r="G940">
        <v>41300</v>
      </c>
      <c s="26" r="H940"/>
      <c s="26" r="I940"/>
      <c s="26" r="J940"/>
      <c s="29" r="K940">
        <v>15490</v>
      </c>
      <c t="s" s="29" r="L940">
        <v>77</v>
      </c>
      <c t="s" s="29" r="M940">
        <v>77</v>
      </c>
      <c s="29" r="N940">
        <v>0.00000000002502</v>
      </c>
      <c s="29" r="O940">
        <v>3978</v>
      </c>
      <c s="26" r="P940"/>
      <c s="8" r="Q940"/>
      <c s="29" r="R940">
        <v>0.000000000002598</v>
      </c>
      <c s="21" r="S940"/>
      <c s="24" r="T940"/>
    </row>
  </sheetData>
  <mergeCells count="13">
    <mergeCell ref="A1:F1"/>
    <mergeCell ref="A3:H3"/>
    <mergeCell ref="A4:G4"/>
    <mergeCell ref="A5:I5"/>
    <mergeCell ref="A6:I6"/>
    <mergeCell ref="A7:K7"/>
    <mergeCell ref="A8:G8"/>
    <mergeCell ref="A9:H9"/>
    <mergeCell ref="A10:J10"/>
    <mergeCell ref="A12:E12"/>
    <mergeCell ref="G13:J13"/>
    <mergeCell ref="K13:N13"/>
    <mergeCell ref="O13:R13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3.29"/>
    <col min="2" customWidth="1" max="2" width="3.86"/>
    <col min="3" customWidth="1" max="3" width="4.71"/>
    <col min="4" customWidth="1" max="4" width="5.0"/>
    <col min="5" customWidth="1" max="5" width="12.86"/>
    <col min="6" customWidth="1" max="6" width="11.29"/>
    <col min="7" customWidth="1" max="7" width="11.57"/>
    <col min="8" max="9" style="26" width="8.0"/>
    <col min="10" customWidth="1" max="11" width="12.43"/>
  </cols>
  <sheetData>
    <row customHeight="1" r="1" ht="15.0">
      <c t="s" s="46" r="A1">
        <v>78</v>
      </c>
      <c s="41" r="B1"/>
      <c s="12" r="C1"/>
      <c s="27" r="D1"/>
      <c s="27" r="E1"/>
      <c s="27" r="F1"/>
      <c s="41" r="G1"/>
      <c s="33" r="H1"/>
      <c s="68" r="I1"/>
      <c s="26" r="J1"/>
      <c s="26" r="K1"/>
    </row>
    <row customHeight="1" r="2" ht="15.0">
      <c s="46" r="A2"/>
      <c s="41" r="B2"/>
      <c s="12" r="C2"/>
      <c s="27" r="D2"/>
      <c s="27" r="E2"/>
      <c s="27" r="F2"/>
      <c s="41" r="G2"/>
      <c s="33" r="H2"/>
      <c s="68" r="I2"/>
      <c s="26" r="J2"/>
      <c s="26" r="K2"/>
    </row>
    <row customHeight="1" r="3" ht="15.0">
      <c t="s" s="12" r="A3">
        <v>79</v>
      </c>
      <c s="12" r="B3"/>
      <c s="12" r="C3"/>
      <c s="41" r="D3"/>
      <c s="12" r="E3"/>
      <c s="27" r="F3"/>
      <c s="26" r="G3"/>
      <c s="68" r="H3"/>
      <c s="26" r="I3"/>
      <c s="26" r="J3"/>
      <c s="26" r="K3"/>
    </row>
    <row customHeight="1" r="4" ht="15.0">
      <c t="str" s="45" r="A4">
        <f>HYPERLINK("http://adsabs.harvard.edu/abs/2010NewA...15..417N","http://adsabs.harvard.edu/abs/2010NewA...15..417N")</f>
        <v>http://adsabs.harvard.edu/abs/2010NewA...15..417N</v>
      </c>
      <c s="12" r="B4"/>
      <c s="12" r="C4"/>
      <c s="41" r="D4"/>
      <c s="12" r="E4"/>
      <c s="27" r="F4"/>
      <c s="26" r="G4"/>
      <c s="68" r="H4"/>
      <c s="26" r="I4"/>
      <c s="26" r="J4"/>
      <c s="26" r="K4"/>
    </row>
    <row r="5">
      <c t="s" s="42" r="A5">
        <v>80</v>
      </c>
      <c s="26" r="B5"/>
      <c s="42" r="C5"/>
      <c s="42" r="D5"/>
      <c s="42" r="E5"/>
      <c s="42" r="F5"/>
      <c s="42" r="G5"/>
      <c s="42" r="H5"/>
      <c s="42" r="I5"/>
      <c s="42" r="J5"/>
      <c s="26" r="K5"/>
    </row>
    <row customHeight="1" r="6" ht="15.0">
      <c t="s" s="12" r="A6">
        <v>64</v>
      </c>
      <c s="12" r="B6"/>
      <c s="12" r="C6"/>
      <c s="12" r="D6"/>
      <c s="12" r="E6"/>
      <c s="12" r="F6"/>
      <c s="12" r="G6"/>
      <c s="12" r="H6"/>
      <c s="12" r="I6"/>
      <c s="26" r="J6"/>
      <c s="26" r="K6"/>
    </row>
    <row r="7">
      <c t="str" s="45" r="A7">
        <f>HYPERLINK("http://adsabs.harvard.edu/abs/1996atpc.book.....W","http://adsabs.harvard.edu/abs/1996atpc.book.....W")</f>
        <v>http://adsabs.harvard.edu/abs/1996atpc.book.....W</v>
      </c>
      <c s="45" r="B7"/>
      <c s="45" r="C7"/>
      <c s="45" r="D7"/>
      <c s="45" r="E7"/>
      <c s="45" r="F7"/>
      <c s="45" r="G7"/>
      <c s="45" r="H7"/>
      <c s="45" r="I7"/>
      <c s="26" r="J7"/>
      <c s="26" r="K7"/>
    </row>
    <row customHeight="1" r="8" ht="15.0">
      <c t="s" s="12" r="A8">
        <v>53</v>
      </c>
      <c s="45" r="B8"/>
      <c s="45" r="C8"/>
      <c s="45" r="D8"/>
      <c s="45" r="E8"/>
      <c s="45" r="F8"/>
      <c s="26" r="G8"/>
      <c s="26" r="H8"/>
      <c s="26" r="I8"/>
      <c s="26" r="J8"/>
      <c s="26" r="K8"/>
    </row>
    <row r="9">
      <c t="s" s="45" r="A9">
        <v>54</v>
      </c>
      <c s="45" r="B9"/>
      <c s="45" r="C9"/>
      <c s="45" r="D9"/>
      <c s="45" r="E9"/>
      <c s="45" r="F9"/>
      <c s="63" r="G9"/>
      <c s="63" r="H9"/>
      <c s="26" r="I9"/>
      <c s="26" r="J9"/>
      <c s="26" r="K9"/>
    </row>
    <row customHeight="1" r="10" ht="15.0">
      <c t="s" s="41" r="A10">
        <v>81</v>
      </c>
      <c s="12" r="B10"/>
      <c s="12" r="C10"/>
      <c s="27" r="D10"/>
      <c s="27" r="E10"/>
      <c s="27" r="F10"/>
      <c s="3" r="G10"/>
      <c s="33" r="H10"/>
      <c s="68" r="I10"/>
      <c s="26" r="J10"/>
      <c s="26" r="K10"/>
    </row>
    <row customHeight="1" r="11" ht="15.0">
      <c s="41" r="A11"/>
      <c s="12" r="B11"/>
      <c s="12" r="C11"/>
      <c s="27" r="D11"/>
      <c s="27" r="E11"/>
      <c s="27" r="F11"/>
      <c s="3" r="G11"/>
      <c s="33" r="H11"/>
      <c s="68" r="I11"/>
      <c s="26" r="J11"/>
      <c s="26" r="K11"/>
    </row>
    <row customHeight="1" r="12" ht="15.0">
      <c s="41" r="A12"/>
      <c s="41" r="B12"/>
      <c s="27" r="C12"/>
      <c s="27" r="D12"/>
      <c s="27" r="E12"/>
      <c t="s" s="44" r="F12">
        <v>68</v>
      </c>
      <c t="s" s="39" r="G12">
        <v>55</v>
      </c>
      <c t="s" s="36" r="H12">
        <v>56</v>
      </c>
      <c s="41" r="I12"/>
      <c s="26" r="J12"/>
      <c s="26" r="K12"/>
    </row>
    <row customHeight="1" r="13" ht="15.0">
      <c t="s" s="47" r="A13">
        <v>14</v>
      </c>
      <c t="s" s="47" r="B13">
        <v>15</v>
      </c>
      <c t="s" s="47" r="C13">
        <v>70</v>
      </c>
      <c t="s" s="47" r="D13">
        <v>16</v>
      </c>
      <c t="s" s="64" r="E13">
        <v>82</v>
      </c>
      <c t="s" s="31" r="F13">
        <v>73</v>
      </c>
      <c t="s" s="65" r="G13">
        <v>73</v>
      </c>
      <c t="s" s="5" r="H13">
        <v>73</v>
      </c>
      <c s="41" r="I13"/>
      <c s="26" r="J13"/>
      <c s="26" r="K13"/>
    </row>
    <row customHeight="1" r="14" ht="15.0">
      <c s="27" r="A14">
        <v>7</v>
      </c>
      <c s="27" r="B14">
        <v>2</v>
      </c>
      <c s="8" r="C14">
        <v>3</v>
      </c>
      <c s="8" r="D14">
        <v>2</v>
      </c>
      <c s="14" r="E14">
        <f>((1/(INDEX('E1'!I$12:I$40,C14,1)-INDEX('E1'!I$12:I$40,D14,1))))*100000000</f>
        <v>1901.53834452072</v>
      </c>
      <c s="24" r="F14">
        <v>67730000</v>
      </c>
      <c s="29" r="G14">
        <v>67620000</v>
      </c>
      <c s="74" r="H14">
        <v>66444444.4444444</v>
      </c>
      <c s="8" r="I14"/>
      <c s="8" r="J14"/>
      <c s="8" r="K14"/>
    </row>
    <row customHeight="1" r="15" ht="15.0">
      <c s="27" r="A15">
        <v>7</v>
      </c>
      <c s="27" r="B15">
        <v>2</v>
      </c>
      <c s="8" r="C15">
        <v>5</v>
      </c>
      <c s="8" r="D15">
        <v>1</v>
      </c>
      <c s="14" r="E15">
        <f>((1/(INDEX('E1'!I$12:I$40,C15,1)-INDEX('E1'!I$12:I$40,D15,1))))*100000000</f>
        <v>28.787002092815</v>
      </c>
      <c s="29" r="F15">
        <v>1809000000000</v>
      </c>
      <c s="29" r="G15">
        <v>1831000000000</v>
      </c>
      <c s="74" r="H15">
        <v>1803333333333.33</v>
      </c>
      <c s="8" r="I15"/>
      <c s="8" r="J15"/>
      <c s="8" r="K15"/>
    </row>
    <row customHeight="1" r="16" ht="15.0">
      <c s="27" r="A16">
        <v>7</v>
      </c>
      <c s="27" r="B16">
        <v>2</v>
      </c>
      <c s="8" r="C16">
        <v>5</v>
      </c>
      <c s="8" r="D16">
        <v>4</v>
      </c>
      <c s="14" r="E16">
        <f>((1/(INDEX('E1'!I$12:I$40,C16,1)-INDEX('E1'!I$12:I$40,D16,1))))*100000000</f>
        <v>2897.20709236296</v>
      </c>
      <c s="24" r="F16">
        <v>20790000</v>
      </c>
      <c s="29" r="G16">
        <v>19240000</v>
      </c>
      <c s="74" r="H16">
        <v>19300000</v>
      </c>
      <c s="8" r="I16"/>
      <c s="8" r="J16"/>
      <c s="8" r="K16"/>
    </row>
    <row customHeight="1" r="17" ht="15.0">
      <c s="27" r="A17">
        <v>7</v>
      </c>
      <c s="27" r="B17">
        <v>2</v>
      </c>
      <c s="8" r="C17">
        <v>6</v>
      </c>
      <c s="8" r="D17">
        <v>3</v>
      </c>
      <c s="14" r="E17">
        <f>((1/(INDEX('E1'!I$12:I$40,C17,1)-INDEX('E1'!I$12:I$40,D17,1))))*100000000</f>
        <v>180.707324609988</v>
      </c>
      <c s="24" r="F17">
        <v>12860000000</v>
      </c>
      <c s="29" r="G17">
        <v>12930000000</v>
      </c>
      <c s="74" r="H17">
        <v>12933333333.3333</v>
      </c>
      <c s="8" r="I17"/>
      <c s="8" r="J17"/>
      <c s="8" r="K17"/>
    </row>
    <row customHeight="1" r="18" ht="15.0">
      <c s="27" r="A18">
        <v>7</v>
      </c>
      <c s="27" r="B18">
        <v>2</v>
      </c>
      <c s="8" r="C18">
        <v>7</v>
      </c>
      <c s="8" r="D18">
        <v>5</v>
      </c>
      <c s="14" r="E18">
        <f>((1/(INDEX('E1'!I$12:I$40,C18,1)-INDEX('E1'!I$12:I$40,D18,1))))*100000000</f>
        <v>187.895755434885</v>
      </c>
      <c s="24" r="F18">
        <v>11250000000</v>
      </c>
      <c s="29" r="G18">
        <v>11170000000</v>
      </c>
      <c s="74" r="H18">
        <v>11200000000</v>
      </c>
      <c s="8" r="I18"/>
      <c s="8" r="J18"/>
      <c s="8" r="K18"/>
    </row>
    <row customHeight="1" r="19" ht="15.0">
      <c s="27" r="A19">
        <v>7</v>
      </c>
      <c s="27" r="B19">
        <v>2</v>
      </c>
      <c s="8" r="C19">
        <v>8</v>
      </c>
      <c s="8" r="D19">
        <v>2</v>
      </c>
      <c s="14" r="E19">
        <f>((1/(INDEX('E1'!I$12:I$40,C19,1)-INDEX('E1'!I$12:I$40,D19,1))))*100000000</f>
        <v>161.2201138214</v>
      </c>
      <c s="14" r="F19"/>
      <c s="29" r="G19">
        <v>28510000000</v>
      </c>
      <c s="74" r="H19">
        <v>28444444444.4444</v>
      </c>
      <c s="8" r="I19"/>
      <c s="8" r="J19"/>
      <c s="8" r="K19"/>
    </row>
    <row customHeight="1" r="20" ht="15.0">
      <c s="27" r="A20">
        <v>7</v>
      </c>
      <c s="27" r="B20">
        <v>2</v>
      </c>
      <c s="8" r="C20">
        <v>8</v>
      </c>
      <c s="8" r="D20">
        <v>6</v>
      </c>
      <c s="14" r="E20">
        <f>((1/(INDEX('E1'!I$12:I$40,C20,1)-INDEX('E1'!I$12:I$40,D20,1))))*100000000</f>
        <v>6993.00699300699</v>
      </c>
      <c s="14" r="F20"/>
      <c s="29" r="G20">
        <v>8325000</v>
      </c>
      <c s="74" r="H20">
        <v>8244444.44444444</v>
      </c>
      <c s="8" r="I20"/>
      <c s="8" r="J20"/>
      <c s="8" r="K20"/>
    </row>
    <row customHeight="1" r="21" ht="15.0">
      <c s="27" r="A21">
        <v>7</v>
      </c>
      <c s="27" r="B21">
        <v>2</v>
      </c>
      <c s="8" r="C21">
        <v>9</v>
      </c>
      <c s="8" r="D21">
        <v>3</v>
      </c>
      <c s="14" r="E21">
        <f>((1/(INDEX('E1'!I$12:I$40,C21,1)-INDEX('E1'!I$12:I$40,D21,1))))*100000000</f>
        <v>173.918790360029</v>
      </c>
      <c s="24" r="F21">
        <v>87570000000</v>
      </c>
      <c s="29" r="G21">
        <v>87610000000</v>
      </c>
      <c s="74" r="H21">
        <v>87333333333.3333</v>
      </c>
      <c s="8" r="I21"/>
      <c s="8" r="J21"/>
      <c s="8" r="K21"/>
    </row>
    <row customHeight="1" r="22" ht="15.0">
      <c s="27" r="A22">
        <v>7</v>
      </c>
      <c s="27" r="B22">
        <v>2</v>
      </c>
      <c s="8" r="C22">
        <v>9</v>
      </c>
      <c s="8" r="D22">
        <v>8</v>
      </c>
      <c s="14" r="E22">
        <f>((1/(INDEX('E1'!I$12:I$40,C22,1)-INDEX('E1'!I$12:I$40,D22,1))))*100000000</f>
        <v>13698.6301369863</v>
      </c>
      <c s="14" r="F22"/>
      <c s="29" r="G22">
        <v>821700</v>
      </c>
      <c s="74" r="H22">
        <v>860000</v>
      </c>
      <c s="8" r="I22"/>
      <c s="8" r="J22"/>
      <c s="8" r="K22"/>
    </row>
    <row customHeight="1" r="23" ht="15.0">
      <c s="27" r="A23">
        <v>7</v>
      </c>
      <c s="27" r="B23">
        <v>2</v>
      </c>
      <c s="8" r="C23">
        <v>10</v>
      </c>
      <c s="8" r="D23">
        <v>5</v>
      </c>
      <c s="14" r="E23">
        <f>((1/(INDEX('E1'!I$12:I$40,C23,1)-INDEX('E1'!I$12:I$40,D23,1))))*100000000</f>
        <v>185.192044149783</v>
      </c>
      <c s="24" r="F23">
        <v>82050000000</v>
      </c>
      <c s="29" r="G23">
        <v>82310000000</v>
      </c>
      <c s="74" r="H23">
        <v>82000000000</v>
      </c>
      <c s="8" r="I23"/>
      <c s="8" r="J23"/>
      <c s="8" r="K23"/>
    </row>
    <row customHeight="1" r="24" ht="15.0">
      <c s="27" r="A24">
        <v>7</v>
      </c>
      <c s="27" r="B24">
        <v>2</v>
      </c>
      <c s="8" r="C24">
        <v>11</v>
      </c>
      <c s="8" r="D24">
        <v>1</v>
      </c>
      <c s="14" r="E24">
        <f>((1/(INDEX('E1'!I$12:I$40,C24,1)-INDEX('E1'!I$12:I$40,D24,1))))*100000000</f>
        <v>24.8979805247996</v>
      </c>
      <c s="24" r="F24">
        <v>515800000000</v>
      </c>
      <c s="29" r="G24">
        <v>529800000000</v>
      </c>
      <c s="74" r="H24">
        <v>513333333333.333</v>
      </c>
      <c s="8" r="I24"/>
      <c s="8" r="J24"/>
      <c s="8" r="K24"/>
    </row>
    <row customHeight="1" r="25" ht="15.0">
      <c s="27" r="A25">
        <v>7</v>
      </c>
      <c s="27" r="B25">
        <v>2</v>
      </c>
      <c s="8" r="C25">
        <v>11</v>
      </c>
      <c s="8" r="D25">
        <v>4</v>
      </c>
      <c s="14" r="E25">
        <f>((1/(INDEX('E1'!I$12:I$40,C25,1)-INDEX('E1'!I$12:I$40,D25,1))))*100000000</f>
        <v>173.275390042903</v>
      </c>
      <c s="24" r="F25">
        <v>26970000000</v>
      </c>
      <c s="29" r="G25">
        <v>27080000000</v>
      </c>
      <c s="74" r="H25">
        <v>26866666666.6667</v>
      </c>
      <c s="8" r="I25"/>
      <c s="8" r="J25"/>
      <c s="8" r="K25"/>
    </row>
    <row customHeight="1" r="26" ht="15.0">
      <c s="27" r="A26">
        <v>7</v>
      </c>
      <c s="27" r="B26">
        <v>2</v>
      </c>
      <c s="8" r="C26">
        <v>11</v>
      </c>
      <c s="8" r="D26">
        <v>7</v>
      </c>
      <c s="14" r="E26">
        <f>((1/(INDEX('E1'!I$12:I$40,C26,1)-INDEX('E1'!I$12:I$40,D26,1))))*100000000</f>
        <v>9624.63907603465</v>
      </c>
      <c s="24" r="F26">
        <v>3276000</v>
      </c>
      <c s="29" r="G26">
        <v>2820000</v>
      </c>
      <c s="74" r="H26">
        <v>2886666.66666667</v>
      </c>
      <c s="8" r="I26"/>
      <c s="8" r="J26"/>
      <c s="8" r="K26"/>
    </row>
    <row customHeight="1" r="27" ht="15.0">
      <c s="27" r="A27">
        <v>7</v>
      </c>
      <c s="27" r="B27">
        <v>2</v>
      </c>
      <c s="8" r="C27">
        <v>11</v>
      </c>
      <c s="8" r="D27">
        <v>10</v>
      </c>
      <c s="14" r="E27">
        <f>((1/(INDEX('E1'!I$12:I$40,C27,1)-INDEX('E1'!I$12:I$40,D27,1))))*100000000</f>
        <v>38167.9389312977</v>
      </c>
      <c s="24" r="F27">
        <v>60800</v>
      </c>
      <c s="29" r="G27">
        <v>83830</v>
      </c>
      <c s="74" r="H27">
        <v>55000</v>
      </c>
      <c s="8" r="I27"/>
      <c s="8" r="J27"/>
      <c s="8" r="K27"/>
    </row>
    <row customHeight="1" r="28" ht="15.0">
      <c s="27" r="A28">
        <v>7</v>
      </c>
      <c s="27" r="B28">
        <v>2</v>
      </c>
      <c s="8" r="C28">
        <v>12</v>
      </c>
      <c s="8" r="D28">
        <v>3</v>
      </c>
      <c s="14" r="E28">
        <f>((1/(INDEX('E1'!I$12:I$40,C28,1)-INDEX('E1'!I$12:I$40,D28,1))))*100000000</f>
        <v>131.870276571531</v>
      </c>
      <c s="24" r="F28">
        <v>5037000000</v>
      </c>
      <c s="29" r="G28">
        <v>5125000000</v>
      </c>
      <c s="74" r="H28">
        <v>5033333333.33333</v>
      </c>
      <c s="8" r="I28"/>
      <c s="8" r="J28"/>
      <c s="8" r="K28"/>
    </row>
    <row customHeight="1" r="29" ht="15.0">
      <c s="27" r="A29">
        <v>7</v>
      </c>
      <c s="27" r="B29">
        <v>2</v>
      </c>
      <c s="8" r="C29">
        <v>12</v>
      </c>
      <c s="8" r="D29">
        <v>8</v>
      </c>
      <c s="14" r="E29">
        <f>((1/(INDEX('E1'!I$12:I$40,C29,1)-INDEX('E1'!I$12:I$40,D29,1))))*100000000</f>
        <v>524.548887956358</v>
      </c>
      <c s="14" r="F29"/>
      <c s="29" r="G29">
        <v>3516000000</v>
      </c>
      <c s="74" r="H29">
        <v>3500000000</v>
      </c>
      <c s="8" r="I29"/>
      <c s="8" r="J29"/>
      <c s="8" r="K29"/>
    </row>
    <row customHeight="1" r="30" ht="15.0">
      <c s="27" r="A30">
        <v>7</v>
      </c>
      <c s="27" r="B30">
        <v>2</v>
      </c>
      <c s="8" r="C30">
        <v>13</v>
      </c>
      <c s="8" r="D30">
        <v>5</v>
      </c>
      <c s="14" r="E30">
        <f>((1/(INDEX('E1'!I$12:I$40,C30,1)-INDEX('E1'!I$12:I$40,D30,1))))*100000000</f>
        <v>137.225035335447</v>
      </c>
      <c s="24" r="F30">
        <v>4534000000</v>
      </c>
      <c s="29" r="G30">
        <v>4623000000</v>
      </c>
      <c s="74" r="H30">
        <v>4530000000</v>
      </c>
      <c s="8" r="I30"/>
      <c s="8" r="J30"/>
      <c s="8" r="K30"/>
    </row>
    <row customHeight="1" r="31" ht="15.0">
      <c s="27" r="A31">
        <v>7</v>
      </c>
      <c s="27" r="B31">
        <v>2</v>
      </c>
      <c s="8" r="C31">
        <v>13</v>
      </c>
      <c s="8" r="D31">
        <v>11</v>
      </c>
      <c s="14" r="E31">
        <f>((1/(INDEX('E1'!I$12:I$40,C31,1)-INDEX('E1'!I$12:I$40,D31,1))))*100000000</f>
        <v>537.258905066351</v>
      </c>
      <c s="24" r="F31">
        <v>3091000000</v>
      </c>
      <c s="29" r="G31">
        <v>3082000000</v>
      </c>
      <c s="74" r="H31">
        <v>3080000000</v>
      </c>
      <c s="8" r="I31"/>
      <c s="8" r="J31"/>
      <c s="8" r="K31"/>
    </row>
    <row customHeight="1" r="32" ht="15.0">
      <c s="27" r="A32">
        <v>7</v>
      </c>
      <c s="27" r="B32">
        <v>2</v>
      </c>
      <c s="8" r="C32">
        <v>14</v>
      </c>
      <c s="8" r="D32">
        <v>2</v>
      </c>
      <c s="14" r="E32">
        <f>((1/(INDEX('E1'!I$12:I$40,C32,1)-INDEX('E1'!I$12:I$40,D32,1))))*100000000</f>
        <v>122.439484284892</v>
      </c>
      <c s="14" r="F32"/>
      <c s="29" r="G32">
        <v>12930000000</v>
      </c>
      <c s="74" r="H32">
        <v>12888888888.8889</v>
      </c>
      <c s="8" r="I32"/>
      <c s="8" r="J32"/>
      <c s="8" r="K32"/>
    </row>
    <row customHeight="1" r="33" ht="15.0">
      <c s="27" r="A33">
        <v>7</v>
      </c>
      <c s="27" r="B33">
        <v>2</v>
      </c>
      <c s="8" r="C33">
        <v>14</v>
      </c>
      <c s="8" r="D33">
        <v>6</v>
      </c>
      <c s="14" r="E33">
        <f>((1/(INDEX('E1'!I$12:I$40,C33,1)-INDEX('E1'!I$12:I$40,D33,1))))*100000000</f>
        <v>474.473334598596</v>
      </c>
      <c s="14" r="F33"/>
      <c s="29" r="G33">
        <v>3566000000</v>
      </c>
      <c s="74" r="H33">
        <v>3577777777.77778</v>
      </c>
      <c s="8" r="I33"/>
      <c s="8" r="J33"/>
      <c s="8" r="K33"/>
    </row>
    <row customHeight="1" r="34" ht="15.0">
      <c s="27" r="A34">
        <v>7</v>
      </c>
      <c s="27" r="B34">
        <v>2</v>
      </c>
      <c s="8" r="C34">
        <v>14</v>
      </c>
      <c s="8" r="D34">
        <v>9</v>
      </c>
      <c s="14" r="E34">
        <f>((1/(INDEX('E1'!I$12:I$40,C34,1)-INDEX('E1'!I$12:I$40,D34,1))))*100000000</f>
        <v>528.652992175936</v>
      </c>
      <c s="14" r="F34"/>
      <c s="29" r="G34">
        <v>578000000</v>
      </c>
      <c s="74" r="H34">
        <v>583333333.333333</v>
      </c>
      <c s="8" r="I34"/>
      <c s="8" r="J34"/>
      <c s="8" r="K34"/>
    </row>
    <row customHeight="1" r="35" ht="15.0">
      <c s="27" r="A35">
        <v>7</v>
      </c>
      <c s="27" r="B35">
        <v>2</v>
      </c>
      <c s="8" r="C35">
        <v>14</v>
      </c>
      <c s="8" r="D35">
        <v>12</v>
      </c>
      <c s="14" r="E35">
        <f>((1/(INDEX('E1'!I$12:I$40,C35,1)-INDEX('E1'!I$12:I$40,D35,1))))*100000000</f>
        <v>17182.1305841924</v>
      </c>
      <c s="14" r="F35"/>
      <c s="29" r="G35">
        <v>1917000</v>
      </c>
      <c s="74" r="H35">
        <v>1888888.88888889</v>
      </c>
      <c s="8" r="I35"/>
      <c s="8" r="J35"/>
      <c s="8" r="K35"/>
    </row>
    <row customHeight="1" r="36" ht="15.0">
      <c s="27" r="A36">
        <v>7</v>
      </c>
      <c s="27" r="B36">
        <v>2</v>
      </c>
      <c s="8" r="C36">
        <v>15</v>
      </c>
      <c s="8" r="D36">
        <v>3</v>
      </c>
      <c s="14" r="E36">
        <f>((1/(INDEX('E1'!I$12:I$40,C36,1)-INDEX('E1'!I$12:I$40,D36,1))))*100000000</f>
        <v>130.320157531006</v>
      </c>
      <c s="24" r="F36">
        <v>28980000000</v>
      </c>
      <c s="29" r="G36">
        <v>29040000000</v>
      </c>
      <c s="74" r="H36">
        <v>29000000000</v>
      </c>
      <c s="8" r="I36"/>
      <c s="8" r="J36"/>
      <c s="8" r="K36"/>
    </row>
    <row customHeight="1" r="37" ht="15.0">
      <c s="27" r="A37">
        <v>7</v>
      </c>
      <c s="27" r="B37">
        <v>2</v>
      </c>
      <c s="8" r="C37">
        <v>15</v>
      </c>
      <c s="8" r="D37">
        <v>8</v>
      </c>
      <c s="14" r="E37">
        <f>((1/(INDEX('E1'!I$12:I$40,C37,1)-INDEX('E1'!I$12:I$40,D37,1))))*100000000</f>
        <v>500.851447460683</v>
      </c>
      <c s="14" r="F37"/>
      <c s="29" r="G37">
        <v>9013000000</v>
      </c>
      <c s="74" r="H37">
        <v>9000000000</v>
      </c>
      <c s="8" r="I37"/>
      <c s="8" r="J37"/>
      <c s="8" r="K37"/>
    </row>
    <row customHeight="1" r="38" ht="15.0">
      <c s="27" r="A38">
        <v>7</v>
      </c>
      <c s="27" r="B38">
        <v>2</v>
      </c>
      <c s="8" r="C38">
        <v>15</v>
      </c>
      <c s="8" r="D38">
        <v>14</v>
      </c>
      <c s="14" r="E38">
        <f>((1/(INDEX('E1'!I$12:I$40,C38,1)-INDEX('E1'!I$12:I$40,D38,1))))*100000000</f>
        <v>31250</v>
      </c>
      <c s="14" r="F38"/>
      <c s="29" r="G38">
        <v>241800</v>
      </c>
      <c s="74" r="H38">
        <v>257333.333333333</v>
      </c>
      <c s="8" r="I38"/>
      <c s="8" r="J38"/>
      <c s="8" r="K38"/>
    </row>
    <row customHeight="1" r="39" ht="15.0">
      <c s="27" r="A39">
        <v>7</v>
      </c>
      <c s="27" r="B39">
        <v>2</v>
      </c>
      <c s="8" r="C39">
        <v>16</v>
      </c>
      <c s="8" r="D39">
        <v>9</v>
      </c>
      <c s="14" r="E39">
        <f>((1/(INDEX('E1'!I$12:I$40,C39,1)-INDEX('E1'!I$12:I$40,D39,1))))*100000000</f>
        <v>-24.9161571312533</v>
      </c>
      <c s="14" r="F39"/>
      <c s="29" r="G39">
        <v>17910000000</v>
      </c>
      <c s="58" r="H39"/>
      <c s="8" r="I39"/>
      <c s="8" r="J39"/>
      <c s="8" r="K39"/>
    </row>
    <row customHeight="1" r="40" ht="15.0">
      <c s="27" r="A40">
        <v>7</v>
      </c>
      <c s="27" r="B40">
        <v>2</v>
      </c>
      <c s="8" r="C40">
        <v>16</v>
      </c>
      <c s="8" r="D40">
        <v>15</v>
      </c>
      <c s="14" r="E40">
        <f>((1/(INDEX('E1'!I$12:I$40,C40,1)-INDEX('E1'!I$12:I$40,D40,1))))*100000000</f>
        <v>-23.7765762681237</v>
      </c>
      <c s="14" r="F40"/>
      <c s="29" r="G40">
        <v>14.07</v>
      </c>
      <c s="58" r="H40"/>
      <c s="8" r="I40"/>
      <c s="8" r="J40"/>
      <c s="8" r="K40"/>
    </row>
    <row customHeight="1" r="41" ht="15.0">
      <c s="27" r="A41">
        <v>7</v>
      </c>
      <c s="27" r="B41">
        <v>2</v>
      </c>
      <c s="8" r="C41">
        <v>17</v>
      </c>
      <c s="8" r="D41">
        <v>10</v>
      </c>
      <c s="14" r="E41">
        <f>((1/(INDEX('E1'!I$12:I$40,C41,1)-INDEX('E1'!I$12:I$40,D41,1))))*100000000</f>
        <v>-24.9142327537452</v>
      </c>
      <c s="14" r="F41"/>
      <c s="29" r="G41">
        <v>17890000000</v>
      </c>
      <c s="58" r="H41"/>
      <c s="8" r="I41"/>
      <c s="8" r="J41"/>
      <c s="8" r="K41"/>
    </row>
    <row customHeight="1" r="42" ht="15.0">
      <c s="27" r="A42">
        <v>7</v>
      </c>
      <c s="27" r="B42">
        <v>2</v>
      </c>
      <c s="8" r="C42">
        <v>18</v>
      </c>
      <c s="8" r="D42">
        <v>5</v>
      </c>
      <c s="14" r="E42">
        <f>((1/(INDEX('E1'!I$12:I$40,C42,1)-INDEX('E1'!I$12:I$40,D42,1))))*100000000</f>
        <v>136.604557128026</v>
      </c>
      <c s="24" r="F42">
        <v>25670000000</v>
      </c>
      <c s="29" r="G42">
        <v>25700000000</v>
      </c>
      <c s="74" r="H42">
        <v>25600000000</v>
      </c>
      <c s="8" r="I42"/>
      <c s="8" r="J42"/>
      <c s="8" r="K42"/>
    </row>
    <row customHeight="1" r="43" ht="15.0">
      <c s="27" r="A43">
        <v>7</v>
      </c>
      <c s="27" r="B43">
        <v>2</v>
      </c>
      <c s="8" r="C43">
        <v>18</v>
      </c>
      <c s="8" r="D43">
        <v>11</v>
      </c>
      <c s="14" r="E43">
        <f>((1/(INDEX('E1'!I$12:I$40,C43,1)-INDEX('E1'!I$12:I$40,D43,1))))*100000000</f>
        <v>527.871621621622</v>
      </c>
      <c s="24" r="F43">
        <v>9130000000</v>
      </c>
      <c s="29" r="G43">
        <v>9274000000</v>
      </c>
      <c s="74" r="H43">
        <v>9160000000</v>
      </c>
      <c s="8" r="I43"/>
      <c s="8" r="J43"/>
      <c s="26" r="K43"/>
    </row>
    <row customHeight="1" r="44" ht="15.0">
      <c s="27" r="A44">
        <v>7</v>
      </c>
      <c s="27" r="B44">
        <v>2</v>
      </c>
      <c s="8" r="C44">
        <v>18</v>
      </c>
      <c s="8" r="D44">
        <v>17</v>
      </c>
      <c s="14" r="E44">
        <f>((1/(INDEX('E1'!I$12:I$40,C44,1)-INDEX('E1'!I$12:I$40,D44,1))))*100000000</f>
        <v>23.7765197357002</v>
      </c>
      <c s="14" r="F44"/>
      <c s="29" r="G44">
        <v>0.194</v>
      </c>
      <c s="58" r="H44"/>
      <c s="8" r="I44"/>
      <c s="8" r="J44"/>
      <c s="26" r="K44"/>
    </row>
    <row customHeight="1" r="45" ht="15.0">
      <c s="27" r="A45">
        <v>7</v>
      </c>
      <c s="27" r="B45">
        <v>2</v>
      </c>
      <c s="8" r="C45">
        <v>19</v>
      </c>
      <c s="8" r="D45">
        <v>1</v>
      </c>
      <c s="14" r="E45">
        <f>((1/(INDEX('E1'!I$12:I$40,C45,1)-INDEX('E1'!I$12:I$40,D45,1))))*100000000</f>
        <v>23.7709808619833</v>
      </c>
      <c s="24" r="F45">
        <v>214500000000</v>
      </c>
      <c s="29" r="G45">
        <v>224100000000</v>
      </c>
      <c s="74" r="H45">
        <v>214000000000</v>
      </c>
      <c s="8" r="I45"/>
      <c s="8" r="J45"/>
      <c s="26" r="K45"/>
    </row>
    <row customHeight="1" r="46" ht="15.0">
      <c s="27" r="A46">
        <v>7</v>
      </c>
      <c s="27" r="B46">
        <v>2</v>
      </c>
      <c s="8" r="C46">
        <v>19</v>
      </c>
      <c s="8" r="D46">
        <v>4</v>
      </c>
      <c s="14" r="E46">
        <f>((1/(INDEX('E1'!I$12:I$40,C46,1)-INDEX('E1'!I$12:I$40,D46,1))))*100000000</f>
        <v>130.28704842509</v>
      </c>
      <c s="24" r="F46">
        <v>12070000000</v>
      </c>
      <c s="29" r="G46">
        <v>12250000000</v>
      </c>
      <c s="74" r="H46">
        <v>12066666666.6667</v>
      </c>
      <c s="8" r="I46"/>
      <c s="8" r="J46"/>
      <c s="26" r="K46"/>
    </row>
    <row customHeight="1" r="47" ht="15.0">
      <c s="27" r="A47">
        <v>7</v>
      </c>
      <c s="27" r="B47">
        <v>2</v>
      </c>
      <c s="8" r="C47">
        <v>19</v>
      </c>
      <c s="8" r="D47">
        <v>7</v>
      </c>
      <c s="14" r="E47">
        <f>((1/(INDEX('E1'!I$12:I$40,C47,1)-INDEX('E1'!I$12:I$40,D47,1))))*100000000</f>
        <v>497.983168168916</v>
      </c>
      <c s="24" r="F47">
        <v>3540000000</v>
      </c>
      <c s="29" r="G47">
        <v>3567000000</v>
      </c>
      <c s="74" r="H47">
        <v>3533333333.33333</v>
      </c>
      <c s="8" r="I47"/>
      <c s="8" r="J47"/>
      <c s="26" r="K47"/>
    </row>
    <row customHeight="1" r="48" ht="15.0">
      <c s="27" r="A48">
        <v>7</v>
      </c>
      <c s="27" r="B48">
        <v>2</v>
      </c>
      <c s="8" r="C48">
        <v>19</v>
      </c>
      <c s="8" r="D48">
        <v>10</v>
      </c>
      <c s="14" r="E48">
        <f>((1/(INDEX('E1'!I$12:I$40,C48,1)-INDEX('E1'!I$12:I$40,D48,1))))*100000000</f>
        <v>518.027351844177</v>
      </c>
      <c s="24" r="F48">
        <v>411900000</v>
      </c>
      <c s="29" r="G48">
        <v>390200000</v>
      </c>
      <c s="74" r="H48">
        <v>410000000</v>
      </c>
      <c s="8" r="I48"/>
      <c s="8" r="J48"/>
      <c s="26" r="K48"/>
    </row>
    <row customHeight="1" r="49" ht="15.0">
      <c s="27" r="A49">
        <v>7</v>
      </c>
      <c s="27" r="B49">
        <v>2</v>
      </c>
      <c s="8" r="C49">
        <v>19</v>
      </c>
      <c s="8" r="D49">
        <v>13</v>
      </c>
      <c s="14" r="E49">
        <f>((1/(INDEX('E1'!I$12:I$40,C49,1)-INDEX('E1'!I$12:I$40,D49,1))))*100000000</f>
        <v>23310.0233100233</v>
      </c>
      <c s="24" r="F49">
        <v>777000</v>
      </c>
      <c s="29" r="G49">
        <v>685600</v>
      </c>
      <c s="74" r="H49">
        <v>700000</v>
      </c>
      <c s="8" r="I49"/>
      <c s="8" r="J49"/>
      <c s="26" r="K49"/>
    </row>
    <row customHeight="1" r="50" ht="15.0">
      <c s="27" r="A50">
        <v>7</v>
      </c>
      <c s="27" r="B50">
        <v>2</v>
      </c>
      <c s="8" r="C50">
        <v>19</v>
      </c>
      <c s="8" r="D50">
        <v>18</v>
      </c>
      <c s="14" r="E50">
        <f>((1/(INDEX('E1'!I$12:I$40,C50,1)-INDEX('E1'!I$12:I$40,D50,1))))*100000000</f>
        <v>102040.816326531</v>
      </c>
      <c s="24" r="F50">
        <v>14500</v>
      </c>
      <c s="29" r="G50">
        <v>24650</v>
      </c>
      <c s="74" r="H50">
        <v>14666.6666666667</v>
      </c>
      <c s="8" r="I50"/>
      <c s="8" r="J50"/>
      <c s="26" r="K50"/>
    </row>
    <row customHeight="1" r="51" ht="15.0">
      <c s="27" r="A51">
        <v>7</v>
      </c>
      <c s="27" r="B51">
        <v>2</v>
      </c>
      <c s="8" r="C51">
        <v>20</v>
      </c>
      <c s="8" r="D51">
        <v>3</v>
      </c>
      <c s="14" r="E51">
        <f>((1/(INDEX('E1'!I$12:I$40,C51,1)-INDEX('E1'!I$12:I$40,D51,1))))*100000000</f>
        <v>117.416232324454</v>
      </c>
      <c s="24" r="F51">
        <v>2478000000</v>
      </c>
      <c s="29" r="G51">
        <v>2482000000</v>
      </c>
      <c s="74" r="H51">
        <v>2483333333.33333</v>
      </c>
      <c s="8" r="I51"/>
      <c s="8" r="J51"/>
      <c s="26" r="K51"/>
    </row>
    <row customHeight="1" r="52" ht="15.0">
      <c s="27" r="A52">
        <v>7</v>
      </c>
      <c s="27" r="B52">
        <v>2</v>
      </c>
      <c s="8" r="C52">
        <v>20</v>
      </c>
      <c s="8" r="D52">
        <v>8</v>
      </c>
      <c s="14" r="E52">
        <f>((1/(INDEX('E1'!I$12:I$40,C52,1)-INDEX('E1'!I$12:I$40,D52,1))))*100000000</f>
        <v>352.125074826578</v>
      </c>
      <c s="14" r="F52"/>
      <c s="29" r="G52">
        <v>1664000000</v>
      </c>
      <c s="74" r="H52">
        <v>1663333333.33333</v>
      </c>
      <c s="8" r="I52"/>
      <c s="8" r="J52"/>
      <c s="26" r="K52"/>
    </row>
    <row customHeight="1" r="53" ht="15.0">
      <c s="27" r="A53">
        <v>7</v>
      </c>
      <c s="27" r="B53">
        <v>2</v>
      </c>
      <c s="8" r="C53">
        <v>20</v>
      </c>
      <c s="8" r="D53">
        <v>14</v>
      </c>
      <c s="14" r="E53">
        <f>((1/(INDEX('E1'!I$12:I$40,C53,1)-INDEX('E1'!I$12:I$40,D53,1))))*100000000</f>
        <v>1142.46544042043</v>
      </c>
      <c s="14" r="F53"/>
      <c s="29" r="G53">
        <v>1187000000</v>
      </c>
      <c s="74" r="H53">
        <v>1186666666.66667</v>
      </c>
      <c s="8" r="I53"/>
      <c s="8" r="J53"/>
      <c s="26" r="K53"/>
    </row>
    <row customHeight="1" r="54" ht="15.0">
      <c s="27" r="A54">
        <v>7</v>
      </c>
      <c s="27" r="B54">
        <v>2</v>
      </c>
      <c s="8" r="C54">
        <v>21</v>
      </c>
      <c s="8" r="D54">
        <v>5</v>
      </c>
      <c s="14" r="E54">
        <f>((1/(INDEX('E1'!I$12:I$40,C54,1)-INDEX('E1'!I$12:I$40,D54,1))))*100000000</f>
        <v>122.065842315345</v>
      </c>
      <c s="24" r="F54">
        <v>2259000000</v>
      </c>
      <c s="29" r="G54">
        <v>2253000000</v>
      </c>
      <c s="74" r="H54">
        <v>2250000000</v>
      </c>
      <c s="8" r="I54"/>
      <c s="8" r="J54"/>
      <c s="8" r="K54"/>
    </row>
    <row customHeight="1" r="55" ht="15.0">
      <c s="27" r="A55">
        <v>7</v>
      </c>
      <c s="27" r="B55">
        <v>2</v>
      </c>
      <c s="8" r="C55">
        <v>21</v>
      </c>
      <c s="8" r="D55">
        <v>11</v>
      </c>
      <c s="14" r="E55">
        <f>((1/(INDEX('E1'!I$12:I$40,C55,1)-INDEX('E1'!I$12:I$40,D55,1))))*100000000</f>
        <v>361.493691935076</v>
      </c>
      <c s="24" r="F55">
        <v>1497000000</v>
      </c>
      <c s="29" r="G55">
        <v>1483000000</v>
      </c>
      <c s="74" r="H55">
        <v>1490000000</v>
      </c>
      <c s="8" r="I55"/>
      <c s="8" r="J55"/>
      <c s="8" r="K55"/>
    </row>
    <row customHeight="1" r="56" ht="15.0">
      <c s="27" r="A56">
        <v>7</v>
      </c>
      <c s="27" r="B56">
        <v>2</v>
      </c>
      <c s="8" r="C56">
        <v>21</v>
      </c>
      <c s="8" r="D56">
        <v>19</v>
      </c>
      <c s="14" r="E56">
        <f>((1/(INDEX('E1'!I$12:I$40,C56,1)-INDEX('E1'!I$12:I$40,D56,1))))*100000000</f>
        <v>1159.95824150331</v>
      </c>
      <c s="24" r="F56">
        <v>1065000000</v>
      </c>
      <c s="29" r="G56">
        <v>1053000000</v>
      </c>
      <c s="74" r="H56">
        <v>1060000000</v>
      </c>
      <c s="8" r="I56"/>
      <c s="8" r="J56"/>
      <c s="8" r="K56"/>
    </row>
    <row customHeight="1" r="57" ht="15.0">
      <c s="27" r="A57">
        <v>7</v>
      </c>
      <c s="27" r="B57">
        <v>2</v>
      </c>
      <c s="8" r="C57">
        <v>22</v>
      </c>
      <c s="8" r="D57">
        <v>2</v>
      </c>
      <c s="14" r="E57">
        <f>((1/(INDEX('E1'!I$12:I$40,C57,1)-INDEX('E1'!I$12:I$40,D57,1))))*100000000</f>
        <v>110.230491958686</v>
      </c>
      <c s="14" r="F57"/>
      <c s="29" r="G57">
        <v>6674000000</v>
      </c>
      <c s="74" r="H57">
        <v>6700000000</v>
      </c>
      <c s="8" r="I57"/>
      <c s="8" r="J57"/>
      <c s="8" r="K57"/>
    </row>
    <row customHeight="1" r="58" ht="15.0">
      <c s="27" r="A58">
        <v>7</v>
      </c>
      <c s="27" r="B58">
        <v>2</v>
      </c>
      <c s="8" r="C58">
        <v>22</v>
      </c>
      <c s="8" r="D58">
        <v>6</v>
      </c>
      <c s="14" r="E58">
        <f>((1/(INDEX('E1'!I$12:I$40,C58,1)-INDEX('E1'!I$12:I$40,D58,1))))*100000000</f>
        <v>331.983268043291</v>
      </c>
      <c s="14" r="F58"/>
      <c s="29" r="G58">
        <v>1996000000</v>
      </c>
      <c s="74" r="H58">
        <v>2000000000</v>
      </c>
      <c s="8" r="I58"/>
      <c s="8" r="J58"/>
      <c s="8" r="K58"/>
    </row>
    <row customHeight="1" r="59" ht="15.0">
      <c s="27" r="A59">
        <v>7</v>
      </c>
      <c s="27" r="B59">
        <v>2</v>
      </c>
      <c s="8" r="C59">
        <v>22</v>
      </c>
      <c s="8" r="D59">
        <v>9</v>
      </c>
      <c s="14" r="E59">
        <f>((1/(INDEX('E1'!I$12:I$40,C59,1)-INDEX('E1'!I$12:I$40,D59,1))))*100000000</f>
        <v>357.628209713182</v>
      </c>
      <c s="14" r="F59"/>
      <c s="29" r="G59">
        <v>246500000</v>
      </c>
      <c s="74" r="H59">
        <v>248888888.888889</v>
      </c>
      <c s="8" r="I59"/>
      <c s="8" r="J59"/>
      <c s="8" r="K59"/>
    </row>
    <row customHeight="1" r="60" ht="15.0">
      <c s="27" r="A60">
        <v>7</v>
      </c>
      <c s="27" r="B60">
        <v>2</v>
      </c>
      <c s="8" r="C60">
        <v>22</v>
      </c>
      <c s="8" r="D60">
        <v>12</v>
      </c>
      <c s="14" r="E60">
        <f>((1/(INDEX('E1'!I$12:I$40,C60,1)-INDEX('E1'!I$12:I$40,D60,1))))*100000000</f>
        <v>1038.6373078521</v>
      </c>
      <c s="14" r="F60"/>
      <c s="29" r="G60">
        <v>819200000</v>
      </c>
      <c s="74" r="H60">
        <v>823333333.333333</v>
      </c>
      <c s="8" r="I60"/>
      <c s="8" r="J60"/>
      <c s="8" r="K60"/>
    </row>
    <row customHeight="1" r="61" ht="15.0">
      <c s="27" r="A61">
        <v>7</v>
      </c>
      <c s="27" r="B61">
        <v>2</v>
      </c>
      <c s="8" r="C61">
        <v>22</v>
      </c>
      <c s="8" r="D61">
        <v>15</v>
      </c>
      <c s="14" r="E61">
        <f>((1/(INDEX('E1'!I$12:I$40,C61,1)-INDEX('E1'!I$12:I$40,D61,1))))*100000000</f>
        <v>1146.00045840018</v>
      </c>
      <c s="14" r="F61"/>
      <c s="29" r="G61">
        <v>302900000</v>
      </c>
      <c s="74" r="H61">
        <v>305555555.555556</v>
      </c>
      <c s="8" r="I61"/>
      <c s="8" r="J61"/>
      <c s="8" r="K61"/>
    </row>
    <row customHeight="1" r="62" ht="15.0">
      <c s="27" r="A62">
        <v>7</v>
      </c>
      <c s="27" r="B62">
        <v>2</v>
      </c>
      <c s="8" r="C62">
        <v>22</v>
      </c>
      <c s="8" r="D62">
        <v>20</v>
      </c>
      <c s="14" r="E62">
        <f>((1/(INDEX('E1'!I$12:I$40,C62,1)-INDEX('E1'!I$12:I$40,D62,1))))*100000000</f>
        <v>34129.6928327645</v>
      </c>
      <c s="14" r="F62"/>
      <c s="29" r="G62">
        <v>616900</v>
      </c>
      <c s="74" r="H62">
        <v>603333.333333333</v>
      </c>
      <c s="8" r="I62"/>
      <c s="8" r="J62"/>
      <c s="8" r="K62"/>
    </row>
    <row customHeight="1" r="63" ht="15.0">
      <c s="27" r="A63">
        <v>7</v>
      </c>
      <c s="27" r="B63">
        <v>2</v>
      </c>
      <c s="8" r="C63">
        <v>23</v>
      </c>
      <c s="8" r="D63">
        <v>3</v>
      </c>
      <c s="14" r="E63">
        <f>((1/(INDEX('E1'!I$12:I$40,C63,1)-INDEX('E1'!I$12:I$40,D63,1))))*100000000</f>
        <v>116.81001201975</v>
      </c>
      <c s="24" r="F63">
        <v>13420000000</v>
      </c>
      <c s="29" r="G63">
        <v>13390000000</v>
      </c>
      <c s="74" r="H63">
        <v>13400000000</v>
      </c>
      <c s="8" r="I63"/>
      <c s="8" r="J63"/>
      <c s="8" r="K63"/>
    </row>
    <row customHeight="1" r="64" ht="15.0">
      <c s="27" r="A64">
        <v>7</v>
      </c>
      <c s="27" r="B64">
        <v>2</v>
      </c>
      <c s="8" r="C64">
        <v>23</v>
      </c>
      <c s="8" r="D64">
        <v>8</v>
      </c>
      <c s="14" r="E64">
        <f>((1/(INDEX('E1'!I$12:I$40,C64,1)-INDEX('E1'!I$12:I$40,D64,1))))*100000000</f>
        <v>346.728615512638</v>
      </c>
      <c s="14" r="F64"/>
      <c s="29" r="G64">
        <v>4472000000</v>
      </c>
      <c s="74" r="H64">
        <v>4473333333.33333</v>
      </c>
      <c s="8" r="I64"/>
      <c s="8" r="J64"/>
      <c s="8" r="K64"/>
    </row>
    <row customHeight="1" r="65" ht="15.0">
      <c s="27" r="A65">
        <v>7</v>
      </c>
      <c s="27" r="B65">
        <v>2</v>
      </c>
      <c s="8" r="C65">
        <v>23</v>
      </c>
      <c s="8" r="D65">
        <v>14</v>
      </c>
      <c s="14" r="E65">
        <f>((1/(INDEX('E1'!I$12:I$40,C65,1)-INDEX('E1'!I$12:I$40,D65,1))))*100000000</f>
        <v>1087.54758020663</v>
      </c>
      <c s="14" r="F65"/>
      <c s="29" r="G65">
        <v>1846000000</v>
      </c>
      <c s="74" r="H65">
        <v>1840000000</v>
      </c>
      <c s="8" r="I65"/>
      <c s="8" r="J65"/>
      <c s="8" r="K65"/>
    </row>
    <row customHeight="1" r="66" ht="15.0">
      <c s="27" r="A66">
        <v>7</v>
      </c>
      <c s="27" r="B66">
        <v>2</v>
      </c>
      <c s="8" r="C66">
        <v>23</v>
      </c>
      <c s="8" r="D66">
        <v>16</v>
      </c>
      <c s="14" r="E66">
        <f>((1/(INDEX('E1'!I$12:I$40,C66,1)-INDEX('E1'!I$12:I$40,D66,1))))*100000000</f>
        <v>23.2852183105643</v>
      </c>
      <c s="14" r="F66"/>
      <c s="29" r="G66">
        <v>66140000</v>
      </c>
      <c s="58" r="H66"/>
      <c s="8" r="I66"/>
      <c s="8" r="J66"/>
      <c s="8" r="K66"/>
    </row>
    <row customHeight="1" r="67" ht="15.0">
      <c s="27" r="A67">
        <v>7</v>
      </c>
      <c s="27" r="B67">
        <v>2</v>
      </c>
      <c s="8" r="C67">
        <v>23</v>
      </c>
      <c s="8" r="D67">
        <v>22</v>
      </c>
      <c s="14" r="E67">
        <f>((1/(INDEX('E1'!I$12:I$40,C67,1)-INDEX('E1'!I$12:I$40,D67,1))))*100000000</f>
        <v>67114.0939597316</v>
      </c>
      <c s="14" r="F67"/>
      <c s="29" r="G67">
        <v>87440</v>
      </c>
      <c s="74" r="H67">
        <v>90666.6666666667</v>
      </c>
      <c s="8" r="I67"/>
      <c s="8" r="J67"/>
      <c s="8" r="K67"/>
    </row>
    <row customHeight="1" r="68" ht="15.0">
      <c s="27" r="A68">
        <v>7</v>
      </c>
      <c s="27" r="B68">
        <v>2</v>
      </c>
      <c s="8" r="C68">
        <v>24</v>
      </c>
      <c s="8" r="D68">
        <v>9</v>
      </c>
      <c s="14" r="E68"/>
      <c s="14" r="F68"/>
      <c s="29" r="G68">
        <v>5898000000</v>
      </c>
      <c s="58" r="H68"/>
      <c s="8" r="I68"/>
      <c s="8" r="J68"/>
      <c s="8" r="K68"/>
    </row>
    <row customHeight="1" r="69" ht="15.0">
      <c s="27" r="A69">
        <v>7</v>
      </c>
      <c s="27" r="B69">
        <v>2</v>
      </c>
      <c s="8" r="C69">
        <v>24</v>
      </c>
      <c s="8" r="D69">
        <v>15</v>
      </c>
      <c s="14" r="E69"/>
      <c s="14" r="F69"/>
      <c s="29" r="G69">
        <v>3352000000</v>
      </c>
      <c s="58" r="H69"/>
      <c s="8" r="I69"/>
      <c s="8" r="J69"/>
      <c s="8" r="K69"/>
    </row>
    <row customHeight="1" r="70" ht="15.0">
      <c s="27" r="A70">
        <v>7</v>
      </c>
      <c s="27" r="B70">
        <v>2</v>
      </c>
      <c s="8" r="C70">
        <v>24</v>
      </c>
      <c s="8" r="D70">
        <v>23</v>
      </c>
      <c s="14" r="E70"/>
      <c s="14" r="F70"/>
      <c s="29" r="G70">
        <v>11.28</v>
      </c>
      <c s="58" r="H70"/>
      <c s="8" r="I70"/>
      <c s="8" r="J70"/>
      <c s="8" r="K70"/>
    </row>
    <row customHeight="1" r="71" ht="15.0">
      <c s="27" r="A71">
        <v>7</v>
      </c>
      <c s="27" r="B71">
        <v>2</v>
      </c>
      <c s="8" r="C71">
        <v>25</v>
      </c>
      <c s="8" r="D71">
        <v>10</v>
      </c>
      <c s="14" r="E71"/>
      <c s="14" r="F71"/>
      <c s="29" r="G71">
        <v>5874000000</v>
      </c>
      <c s="58" r="H71"/>
      <c s="8" r="I71"/>
      <c s="8" r="J71"/>
      <c s="8" r="K71"/>
    </row>
    <row customHeight="1" r="72" ht="15.0">
      <c s="27" r="A72">
        <v>7</v>
      </c>
      <c s="27" r="B72">
        <v>2</v>
      </c>
      <c s="8" r="C72">
        <v>25</v>
      </c>
      <c s="8" r="D72">
        <v>18</v>
      </c>
      <c s="14" r="E72"/>
      <c s="14" r="F72"/>
      <c s="29" r="G72">
        <v>3354000000</v>
      </c>
      <c s="58" r="H72"/>
      <c s="8" r="I72"/>
      <c s="8" r="J72"/>
      <c s="8" r="K72"/>
    </row>
    <row customHeight="1" r="73" ht="15.0">
      <c s="27" r="A73">
        <v>7</v>
      </c>
      <c s="27" r="B73">
        <v>2</v>
      </c>
      <c s="8" r="C73">
        <v>26</v>
      </c>
      <c s="8" r="D73">
        <v>16</v>
      </c>
      <c s="14" r="E73"/>
      <c s="14" r="F73"/>
      <c s="29" r="G73">
        <v>5517000000</v>
      </c>
      <c s="58" r="H73"/>
      <c s="8" r="I73"/>
      <c s="8" r="J73"/>
      <c s="8" r="K73"/>
    </row>
    <row customHeight="1" r="74" ht="15.0">
      <c s="27" r="A74">
        <v>7</v>
      </c>
      <c s="27" r="B74">
        <v>2</v>
      </c>
      <c s="8" r="C74">
        <v>26</v>
      </c>
      <c s="8" r="D74">
        <v>24</v>
      </c>
      <c s="14" r="E74"/>
      <c s="14" r="F74"/>
      <c s="29" r="G74">
        <v>0.001041</v>
      </c>
      <c s="58" r="H74"/>
      <c s="8" r="I74"/>
      <c s="8" r="J74"/>
      <c s="26" r="K74"/>
    </row>
    <row customHeight="1" r="75" ht="15.0">
      <c s="27" r="A75">
        <v>7</v>
      </c>
      <c s="27" r="B75">
        <v>2</v>
      </c>
      <c s="8" r="C75">
        <v>27</v>
      </c>
      <c s="8" r="D75">
        <v>17</v>
      </c>
      <c s="14" r="E75"/>
      <c s="14" r="F75"/>
      <c s="29" r="G75">
        <v>5516000000</v>
      </c>
      <c s="58" r="H75"/>
      <c s="8" r="I75"/>
      <c s="8" r="J75"/>
      <c s="26" r="K75"/>
    </row>
    <row customHeight="1" r="76" ht="15.0">
      <c s="27" r="A76">
        <v>7</v>
      </c>
      <c s="27" r="B76">
        <v>2</v>
      </c>
      <c s="8" r="C76">
        <v>27</v>
      </c>
      <c s="8" r="D76">
        <v>25</v>
      </c>
      <c s="14" r="E76"/>
      <c s="14" r="F76"/>
      <c s="29" r="G76">
        <v>0.0003782</v>
      </c>
      <c s="58" r="H76"/>
      <c s="8" r="I76"/>
      <c s="8" r="J76"/>
      <c s="26" r="K76"/>
    </row>
    <row customHeight="1" r="77" ht="15.0">
      <c s="27" r="A77">
        <v>7</v>
      </c>
      <c s="27" r="B77">
        <v>2</v>
      </c>
      <c s="8" r="C77">
        <v>28</v>
      </c>
      <c s="8" r="D77">
        <v>5</v>
      </c>
      <c s="14" r="E77">
        <f>((1/(INDEX('E1'!I$12:I$40,C77,1)-INDEX('E1'!I$12:I$40,D77,1))))*100000000</f>
        <v>121.820485332814</v>
      </c>
      <c s="24" r="F77">
        <v>11630000000</v>
      </c>
      <c s="29" r="G77">
        <v>11520000000</v>
      </c>
      <c s="74" r="H77">
        <v>11580000000</v>
      </c>
      <c s="8" r="I77"/>
      <c s="8" r="J77"/>
      <c s="8" r="K77"/>
    </row>
    <row customHeight="1" r="78" ht="15.0">
      <c s="27" r="A78">
        <v>7</v>
      </c>
      <c s="27" r="B78">
        <v>2</v>
      </c>
      <c s="8" r="C78">
        <v>28</v>
      </c>
      <c s="8" r="D78">
        <v>11</v>
      </c>
      <c s="14" r="E78">
        <f>((1/(INDEX('E1'!I$12:I$40,C78,1)-INDEX('E1'!I$12:I$40,D78,1))))*100000000</f>
        <v>359.350294667242</v>
      </c>
      <c s="24" r="F78">
        <v>4349000000</v>
      </c>
      <c s="29" r="G78">
        <v>4352000000</v>
      </c>
      <c s="74" r="H78">
        <v>4360000000</v>
      </c>
      <c s="8" r="I78"/>
      <c s="8" r="J78"/>
      <c s="8" r="K78"/>
    </row>
    <row customHeight="1" r="79" ht="15.0">
      <c s="27" r="A79">
        <v>7</v>
      </c>
      <c s="27" r="B79">
        <v>2</v>
      </c>
      <c s="8" r="C79">
        <v>28</v>
      </c>
      <c s="8" r="D79">
        <v>17</v>
      </c>
      <c s="14" r="E79">
        <f>((1/(INDEX('E1'!I$12:I$40,C79,1)-INDEX('E1'!I$12:I$40,D79,1))))*100000000</f>
        <v>23.2846761217975</v>
      </c>
      <c s="26" r="F79"/>
      <c s="29" r="G79">
        <v>64830000</v>
      </c>
      <c s="58" r="H79"/>
      <c s="8" r="I79"/>
      <c s="8" r="J79"/>
      <c s="8" r="K79"/>
    </row>
    <row customHeight="1" r="80" ht="15.0">
      <c s="27" r="A80">
        <v>7</v>
      </c>
      <c s="27" r="B80">
        <v>2</v>
      </c>
      <c s="8" r="C80">
        <v>28</v>
      </c>
      <c s="8" r="D80">
        <v>19</v>
      </c>
      <c s="14" r="E80">
        <f>((1/(INDEX('E1'!I$12:I$40,C80,1)-INDEX('E1'!I$12:I$40,D80,1))))*100000000</f>
        <v>1138.17436831323</v>
      </c>
      <c s="24" r="F80">
        <v>1947000000</v>
      </c>
      <c s="29" r="G80">
        <v>1979000000</v>
      </c>
      <c s="74" r="H80">
        <v>1948000000</v>
      </c>
      <c s="8" r="I80"/>
      <c s="8" r="J80"/>
      <c s="8" r="K80"/>
    </row>
    <row customHeight="1" r="81" ht="15.0">
      <c s="27" r="A81">
        <v>7</v>
      </c>
      <c s="27" r="B81">
        <v>2</v>
      </c>
      <c s="8" r="C81">
        <v>28</v>
      </c>
      <c s="8" r="D81">
        <v>25</v>
      </c>
      <c s="14" r="E81">
        <f>((1/(INDEX('E1'!I$12:I$40,C81,1)-INDEX('E1'!I$12:I$40,D81,1))))*100000000</f>
        <v>23.2846761217975</v>
      </c>
      <c s="14" r="F81"/>
      <c s="29" r="G81">
        <v>0.08877</v>
      </c>
      <c s="58" r="H81"/>
      <c s="8" r="I81"/>
      <c s="8" r="J81"/>
      <c s="8" r="K81"/>
    </row>
    <row customHeight="1" r="82" ht="15.0">
      <c s="27" r="A82">
        <v>7</v>
      </c>
      <c s="27" r="B82">
        <v>2</v>
      </c>
      <c s="8" r="C82">
        <v>29</v>
      </c>
      <c s="8" r="D82">
        <v>1</v>
      </c>
      <c s="14" r="E82">
        <f>((1/(INDEX('E1'!I$12:I$40,C82,1)-INDEX('E1'!I$12:I$40,D82,1))))*100000000</f>
        <v>23.2769797653215</v>
      </c>
      <c s="24" r="F82">
        <v>109100000000</v>
      </c>
      <c s="29" r="G82">
        <v>112800000000</v>
      </c>
      <c s="74" r="H82">
        <v>108333333333.333</v>
      </c>
      <c s="8" r="I82"/>
      <c s="8" r="J82"/>
      <c s="8" r="K82"/>
    </row>
    <row customHeight="1" r="83" ht="15.0">
      <c s="27" r="A83">
        <v>7</v>
      </c>
      <c s="27" r="B83">
        <v>2</v>
      </c>
      <c s="8" r="C83">
        <v>29</v>
      </c>
      <c s="8" r="D83">
        <v>4</v>
      </c>
      <c s="14" r="E83">
        <f>((1/(INDEX('E1'!I$12:I$40,C83,1)-INDEX('E1'!I$12:I$40,D83,1))))*100000000</f>
        <v>116.711172527124</v>
      </c>
      <c s="24" r="F83">
        <v>6275000000</v>
      </c>
      <c s="29" r="G83">
        <v>6277000000</v>
      </c>
      <c s="74" r="H83">
        <v>6266666666.66667</v>
      </c>
      <c s="8" r="I83"/>
      <c s="8" r="J83"/>
      <c s="8" r="K83"/>
    </row>
    <row customHeight="1" r="84" ht="15.0">
      <c s="27" r="A84">
        <v>7</v>
      </c>
      <c s="27" r="B84">
        <v>2</v>
      </c>
      <c s="8" r="C84">
        <v>29</v>
      </c>
      <c s="8" r="D84">
        <v>7</v>
      </c>
      <c s="14" r="E84">
        <f>((1/(INDEX('E1'!I$12:I$40,C84,1)-INDEX('E1'!I$12:I$40,D84,1))))*100000000</f>
        <v>344.720603950498</v>
      </c>
      <c s="24" r="F84">
        <v>1978000000</v>
      </c>
      <c s="29" r="G84">
        <v>1966000000</v>
      </c>
      <c s="74" r="H84">
        <v>1966666666.66667</v>
      </c>
      <c s="8" r="I84"/>
      <c s="8" r="J84"/>
      <c s="8" r="K84"/>
    </row>
    <row customHeight="1" r="85" ht="15.0">
      <c s="27" r="A85">
        <v>7</v>
      </c>
      <c s="27" r="B85">
        <v>2</v>
      </c>
      <c s="8" r="C85">
        <v>29</v>
      </c>
      <c s="8" r="D85">
        <v>10</v>
      </c>
      <c s="14" r="E85">
        <f>((1/(INDEX('E1'!I$12:I$40,C85,1)-INDEX('E1'!I$12:I$40,D85,1))))*100000000</f>
        <v>354.207990932275</v>
      </c>
      <c s="24" r="F85">
        <v>179000000</v>
      </c>
      <c s="29" r="G85">
        <v>169100000</v>
      </c>
      <c s="74" r="H85">
        <v>177666666.666667</v>
      </c>
      <c s="8" r="I85"/>
      <c s="8" r="J85"/>
      <c s="8" r="K85"/>
    </row>
    <row customHeight="1" r="86" ht="15.0">
      <c s="27" r="A86">
        <v>7</v>
      </c>
      <c s="27" r="B86">
        <v>2</v>
      </c>
      <c s="8" r="C86">
        <v>29</v>
      </c>
      <c s="8" r="D86">
        <v>13</v>
      </c>
      <c s="14" r="E86">
        <f>((1/(INDEX('E1'!I$12:I$40,C86,1)-INDEX('E1'!I$12:I$40,D86,1))))*100000000</f>
        <v>1068.71860639094</v>
      </c>
      <c s="24" r="F86">
        <v>849500000</v>
      </c>
      <c s="29" r="G86">
        <v>836600000</v>
      </c>
      <c s="74" r="H86">
        <v>833333333.333333</v>
      </c>
      <c s="8" r="I86"/>
      <c s="8" r="J86"/>
      <c s="8" r="K86"/>
    </row>
    <row customHeight="1" r="87" ht="15.0">
      <c s="27" r="A87">
        <v>7</v>
      </c>
      <c s="27" r="B87">
        <v>2</v>
      </c>
      <c s="8" r="C87">
        <v>29</v>
      </c>
      <c s="8" r="D87">
        <v>18</v>
      </c>
      <c s="14" r="E87">
        <f>((1/(INDEX('E1'!I$12:I$40,C87,1)-INDEX('E1'!I$12:I$40,D87,1))))*100000000</f>
        <v>1107.91048083315</v>
      </c>
      <c s="24" r="F87">
        <v>231000000</v>
      </c>
      <c s="29" r="G87">
        <v>215100000</v>
      </c>
      <c s="74" r="H87">
        <v>225333333.333333</v>
      </c>
      <c s="8" r="I87"/>
      <c s="8" r="J87"/>
      <c s="8" r="K87"/>
    </row>
    <row customHeight="1" r="88" ht="15.0">
      <c s="27" r="A88">
        <v>7</v>
      </c>
      <c s="27" r="B88">
        <v>2</v>
      </c>
      <c s="8" r="C88">
        <v>29</v>
      </c>
      <c s="8" r="D88">
        <v>21</v>
      </c>
      <c s="14" r="E88">
        <f>((1/(INDEX('E1'!I$12:I$40,C88,1)-INDEX('E1'!I$12:I$40,D88,1))))*100000000</f>
        <v>32573.2899022801</v>
      </c>
      <c s="24" r="F88">
        <v>507000</v>
      </c>
      <c s="29" r="G88">
        <v>228700</v>
      </c>
      <c s="74" r="H88">
        <v>230666.666666667</v>
      </c>
      <c s="8" r="I88"/>
      <c s="8" r="J88"/>
      <c s="26" r="K88"/>
    </row>
    <row customHeight="1" r="89" ht="15.0">
      <c s="27" r="A89">
        <v>7</v>
      </c>
      <c s="27" r="B89">
        <v>2</v>
      </c>
      <c s="8" r="C89">
        <v>29</v>
      </c>
      <c s="8" r="D89">
        <v>28</v>
      </c>
      <c s="14" r="E89">
        <f>((1/(INDEX('E1'!I$12:I$40,C89,1)-INDEX('E1'!I$12:I$40,D89,1))))*100000000</f>
        <v>70422.5352112676</v>
      </c>
      <c s="24" r="F89">
        <v>41300</v>
      </c>
      <c s="29" r="G89">
        <v>7778</v>
      </c>
      <c s="74" r="H89">
        <v>4900</v>
      </c>
      <c s="8" r="I89"/>
      <c s="8" r="J89"/>
      <c s="26" r="K89"/>
    </row>
    <row customHeight="1" r="90" ht="15.0">
      <c s="27" r="A90"/>
      <c s="27" r="B90"/>
      <c s="8" r="C90"/>
      <c s="8" r="D90"/>
      <c s="14" r="E90"/>
      <c s="14" r="F90"/>
      <c s="58" r="G90"/>
      <c s="58" r="H90"/>
      <c s="58" r="I90"/>
      <c s="26" r="J90"/>
      <c s="26" r="K90"/>
    </row>
    <row customHeight="1" r="91" ht="15.0">
      <c s="27" r="A91"/>
      <c s="27" r="B91"/>
      <c s="8" r="C91"/>
      <c s="8" r="D91"/>
      <c s="14" r="E91"/>
      <c s="14" r="F91"/>
      <c s="58" r="G91"/>
      <c s="58" r="H91"/>
      <c s="58" r="I91"/>
      <c s="26" r="J91"/>
      <c s="26" r="K91"/>
    </row>
    <row customHeight="1" r="92" ht="15.0">
      <c s="27" r="A92"/>
      <c s="27" r="B92"/>
      <c s="8" r="C92"/>
      <c s="8" r="D92"/>
      <c s="14" r="E92"/>
      <c s="14" r="F92"/>
      <c s="58" r="G92"/>
      <c s="58" r="H92"/>
      <c s="58" r="I92"/>
      <c s="26" r="J92"/>
      <c s="8" r="K92"/>
    </row>
    <row customHeight="1" r="93" ht="15.0">
      <c s="27" r="A93"/>
      <c s="27" r="B93"/>
      <c s="8" r="C93"/>
      <c s="8" r="D93"/>
      <c s="14" r="E93"/>
      <c s="14" r="F93"/>
      <c s="58" r="G93"/>
      <c s="58" r="H93"/>
      <c s="58" r="I93"/>
      <c s="8" r="J93"/>
      <c s="8" r="K93"/>
    </row>
    <row customHeight="1" r="94" ht="15.0">
      <c s="27" r="A94"/>
      <c s="27" r="B94"/>
      <c s="8" r="C94"/>
      <c s="8" r="D94"/>
      <c s="14" r="E94"/>
      <c s="14" r="F94"/>
      <c s="58" r="G94"/>
      <c s="58" r="H94"/>
      <c s="58" r="I94"/>
      <c s="8" r="J94"/>
      <c s="8" r="K94"/>
    </row>
    <row customHeight="1" r="95" ht="15.0">
      <c s="27" r="A95"/>
      <c s="27" r="B95"/>
      <c s="8" r="C95"/>
      <c s="8" r="D95"/>
      <c s="14" r="E95"/>
      <c s="14" r="F95"/>
      <c s="58" r="G95"/>
      <c s="58" r="H95"/>
      <c s="58" r="I95"/>
      <c s="8" r="J95"/>
      <c s="8" r="K95"/>
    </row>
    <row customHeight="1" r="96" ht="15.0">
      <c s="27" r="A96"/>
      <c s="27" r="B96"/>
      <c s="8" r="C96"/>
      <c s="8" r="D96"/>
      <c s="14" r="E96"/>
      <c s="14" r="F96"/>
      <c s="58" r="G96"/>
      <c s="58" r="H96"/>
      <c s="58" r="I96"/>
      <c s="8" r="J96"/>
      <c s="8" r="K96"/>
    </row>
    <row customHeight="1" r="97" ht="15.0">
      <c s="27" r="A97"/>
      <c s="27" r="B97"/>
      <c s="8" r="C97"/>
      <c s="8" r="D97"/>
      <c s="14" r="E97"/>
      <c s="14" r="F97"/>
      <c s="58" r="G97"/>
      <c s="58" r="H97"/>
      <c s="58" r="I97"/>
      <c s="8" r="J97"/>
      <c s="8" r="K97"/>
    </row>
    <row customHeight="1" r="98" ht="15.0">
      <c s="27" r="A98"/>
      <c s="27" r="B98"/>
      <c s="8" r="C98"/>
      <c s="8" r="D98"/>
      <c s="14" r="E98"/>
      <c s="14" r="F98"/>
      <c s="58" r="G98"/>
      <c s="58" r="H98"/>
      <c s="58" r="I98"/>
      <c s="8" r="J98"/>
      <c s="8" r="K98"/>
    </row>
    <row customHeight="1" r="99" ht="15.0">
      <c s="27" r="A99"/>
      <c s="27" r="B99"/>
      <c s="8" r="C99"/>
      <c s="8" r="D99"/>
      <c s="14" r="E99"/>
      <c s="14" r="F99"/>
      <c s="58" r="G99"/>
      <c s="58" r="H99"/>
      <c s="58" r="I99"/>
      <c s="8" r="J99"/>
      <c s="8" r="K99"/>
    </row>
    <row customHeight="1" r="100" ht="15.0">
      <c s="27" r="A100"/>
      <c s="27" r="B100"/>
      <c s="8" r="C100"/>
      <c s="8" r="D100"/>
      <c s="14" r="E100"/>
      <c s="14" r="F100"/>
      <c s="58" r="G100"/>
      <c s="58" r="H100"/>
      <c s="58" r="I100"/>
      <c s="8" r="J100"/>
      <c s="8" r="K100"/>
    </row>
    <row customHeight="1" r="101" ht="15.0">
      <c s="27" r="A101"/>
      <c s="27" r="B101"/>
      <c s="8" r="C101"/>
      <c s="8" r="D101"/>
      <c s="14" r="E101"/>
      <c s="14" r="F101"/>
      <c s="58" r="G101"/>
      <c s="58" r="H101"/>
      <c s="58" r="I101"/>
      <c s="8" r="J101"/>
      <c s="8" r="K101"/>
    </row>
    <row customHeight="1" r="102" ht="15.0">
      <c s="27" r="A102"/>
      <c s="27" r="B102"/>
      <c s="8" r="C102"/>
      <c s="8" r="D102"/>
      <c s="14" r="E102"/>
      <c s="14" r="F102"/>
      <c s="58" r="G102"/>
      <c s="58" r="H102"/>
      <c s="58" r="I102"/>
      <c s="8" r="J102"/>
      <c s="8" r="K102"/>
    </row>
    <row customHeight="1" r="103" ht="15.0">
      <c s="27" r="A103"/>
      <c s="27" r="B103"/>
      <c s="8" r="C103"/>
      <c s="8" r="D103"/>
      <c s="14" r="E103"/>
      <c s="14" r="F103"/>
      <c s="58" r="G103"/>
      <c s="58" r="H103"/>
      <c s="58" r="I103"/>
      <c s="8" r="J103"/>
      <c s="8" r="K103"/>
    </row>
    <row customHeight="1" r="104" ht="15.0">
      <c s="27" r="A104"/>
      <c s="27" r="B104"/>
      <c s="8" r="C104"/>
      <c s="8" r="D104"/>
      <c s="14" r="E104"/>
      <c s="14" r="F104"/>
      <c s="58" r="G104"/>
      <c s="58" r="H104"/>
      <c s="58" r="I104"/>
      <c s="8" r="J104"/>
      <c s="8" r="K104"/>
    </row>
    <row customHeight="1" r="105" ht="15.0">
      <c s="27" r="A105"/>
      <c s="27" r="B105"/>
      <c s="8" r="C105"/>
      <c s="8" r="D105"/>
      <c s="14" r="E105"/>
      <c s="14" r="F105"/>
      <c s="58" r="G105"/>
      <c s="58" r="H105"/>
      <c s="58" r="I105"/>
      <c s="8" r="J105"/>
      <c s="8" r="K105"/>
    </row>
    <row customHeight="1" r="106" ht="15.0">
      <c s="27" r="A106"/>
      <c s="27" r="B106"/>
      <c s="8" r="C106"/>
      <c s="8" r="D106"/>
      <c s="14" r="E106"/>
      <c s="14" r="F106"/>
      <c s="58" r="G106"/>
      <c s="58" r="H106"/>
      <c s="58" r="I106"/>
      <c s="26" r="J106"/>
      <c s="26" r="K106"/>
    </row>
    <row customHeight="1" r="107" ht="15.0">
      <c s="27" r="A107"/>
      <c s="27" r="B107"/>
      <c s="8" r="C107"/>
      <c s="8" r="D107"/>
      <c s="14" r="E107"/>
      <c s="14" r="F107"/>
      <c s="58" r="G107"/>
      <c s="58" r="H107"/>
      <c s="58" r="I107"/>
      <c s="26" r="J107"/>
      <c s="26" r="K107"/>
    </row>
    <row customHeight="1" r="108" ht="15.0">
      <c s="27" r="A108"/>
      <c s="27" r="B108"/>
      <c s="8" r="C108"/>
      <c s="8" r="D108"/>
      <c s="14" r="E108"/>
      <c s="14" r="F108"/>
      <c s="58" r="G108"/>
      <c s="58" r="H108"/>
      <c s="58" r="I108"/>
      <c s="26" r="J108"/>
      <c s="26" r="K108"/>
    </row>
    <row customHeight="1" r="109" ht="15.0">
      <c s="27" r="A109"/>
      <c s="27" r="B109"/>
      <c s="8" r="C109"/>
      <c s="8" r="D109"/>
      <c s="14" r="E109"/>
      <c s="14" r="F109"/>
      <c s="58" r="G109"/>
      <c s="58" r="H109"/>
      <c s="58" r="I109"/>
      <c s="26" r="J109"/>
      <c s="26" r="K109"/>
    </row>
    <row customHeight="1" r="110" ht="15.0">
      <c s="27" r="A110"/>
      <c s="27" r="B110"/>
      <c s="8" r="C110"/>
      <c s="8" r="D110"/>
      <c s="14" r="E110"/>
      <c s="14" r="F110"/>
      <c s="58" r="G110"/>
      <c s="58" r="H110"/>
      <c s="58" r="I110"/>
      <c s="26" r="J110"/>
      <c s="26" r="K110"/>
    </row>
    <row customHeight="1" r="111" ht="15.0">
      <c s="27" r="A111"/>
      <c s="27" r="B111"/>
      <c s="8" r="C111"/>
      <c s="8" r="D111"/>
      <c s="14" r="E111"/>
      <c s="14" r="F111"/>
      <c s="58" r="G111"/>
      <c s="58" r="H111"/>
      <c s="58" r="I111"/>
      <c s="26" r="J111"/>
      <c s="26" r="K111"/>
    </row>
    <row customHeight="1" r="112" ht="15.0">
      <c s="27" r="A112"/>
      <c s="27" r="B112"/>
      <c s="8" r="C112"/>
      <c s="8" r="D112"/>
      <c s="14" r="E112"/>
      <c s="14" r="F112"/>
      <c s="58" r="G112"/>
      <c s="58" r="H112"/>
      <c s="58" r="I112"/>
      <c s="26" r="J112"/>
      <c s="26" r="K112"/>
    </row>
    <row customHeight="1" r="113" ht="15.0">
      <c s="27" r="A113"/>
      <c s="27" r="B113"/>
      <c s="8" r="C113"/>
      <c s="8" r="D113"/>
      <c s="14" r="E113"/>
      <c s="14" r="F113"/>
      <c s="58" r="G113"/>
      <c s="58" r="H113"/>
      <c s="58" r="I113"/>
      <c s="26" r="J113"/>
      <c s="26" r="K113"/>
    </row>
    <row customHeight="1" r="114" ht="15.0">
      <c s="27" r="A114"/>
      <c s="27" r="B114"/>
      <c s="8" r="C114"/>
      <c s="8" r="D114"/>
      <c s="14" r="E114"/>
      <c s="14" r="F114"/>
      <c s="58" r="G114"/>
      <c s="58" r="H114"/>
      <c s="58" r="I114"/>
      <c s="26" r="J114"/>
      <c s="26" r="K114"/>
    </row>
    <row customHeight="1" r="115" ht="15.0">
      <c s="27" r="A115"/>
      <c s="27" r="B115"/>
      <c s="8" r="C115"/>
      <c s="8" r="D115"/>
      <c s="14" r="E115"/>
      <c s="14" r="F115"/>
      <c s="58" r="G115"/>
      <c s="58" r="H115"/>
      <c s="58" r="I115"/>
      <c s="26" r="J115"/>
      <c s="26" r="K115"/>
    </row>
    <row customHeight="1" r="116" ht="15.0">
      <c s="27" r="A116"/>
      <c s="27" r="B116"/>
      <c s="8" r="C116"/>
      <c s="8" r="D116"/>
      <c s="14" r="E116"/>
      <c s="14" r="F116"/>
      <c s="58" r="G116"/>
      <c s="58" r="H116"/>
      <c s="58" r="I116"/>
      <c s="26" r="J116"/>
      <c s="26" r="K116"/>
    </row>
    <row customHeight="1" r="117" ht="15.0">
      <c s="27" r="A117"/>
      <c s="27" r="B117"/>
      <c s="8" r="C117"/>
      <c s="8" r="D117"/>
      <c s="14" r="E117"/>
      <c s="14" r="F117"/>
      <c s="58" r="G117"/>
      <c s="58" r="H117"/>
      <c s="58" r="I117"/>
      <c s="26" r="J117"/>
      <c s="26" r="K117"/>
    </row>
    <row customHeight="1" r="118" ht="15.0">
      <c s="27" r="A118"/>
      <c s="27" r="B118"/>
      <c s="8" r="C118"/>
      <c s="8" r="D118"/>
      <c s="14" r="E118"/>
      <c s="14" r="F118"/>
      <c s="58" r="G118"/>
      <c s="58" r="H118"/>
      <c s="58" r="I118"/>
      <c s="26" r="J118"/>
      <c s="26" r="K118"/>
    </row>
    <row customHeight="1" r="119" ht="15.0">
      <c s="27" r="A119"/>
      <c s="27" r="B119"/>
      <c s="8" r="C119"/>
      <c s="8" r="D119"/>
      <c s="14" r="E119"/>
      <c s="14" r="F119"/>
      <c s="58" r="G119"/>
      <c s="33" r="H119"/>
      <c s="68" r="I119"/>
      <c s="26" r="J119"/>
      <c s="26" r="K119"/>
    </row>
    <row customHeight="1" r="120" ht="15.0">
      <c s="27" r="A120"/>
      <c s="27" r="B120"/>
      <c s="8" r="C120"/>
      <c s="8" r="D120"/>
      <c s="14" r="E120"/>
      <c s="14" r="F120"/>
      <c s="58" r="G120"/>
      <c s="33" r="H120"/>
      <c s="68" r="I120"/>
      <c s="26" r="J120"/>
      <c s="26" r="K120"/>
    </row>
    <row customHeight="1" r="121" ht="15.0">
      <c s="27" r="A121"/>
      <c s="27" r="B121"/>
      <c s="8" r="C121"/>
      <c s="8" r="D121"/>
      <c s="14" r="E121"/>
      <c s="14" r="F121"/>
      <c s="58" r="G121"/>
      <c s="58" r="H121"/>
      <c s="58" r="I121"/>
      <c s="26" r="J121"/>
      <c s="26" r="K121"/>
    </row>
    <row customHeight="1" r="122" ht="15.0">
      <c s="27" r="A122"/>
      <c s="27" r="B122"/>
      <c s="8" r="C122"/>
      <c s="8" r="D122"/>
      <c s="14" r="E122"/>
      <c s="14" r="F122"/>
      <c s="58" r="G122"/>
      <c s="58" r="H122"/>
      <c s="58" r="I122"/>
      <c s="26" r="J122"/>
      <c s="26" r="K122"/>
    </row>
    <row customHeight="1" r="123" ht="15.0">
      <c s="27" r="A123"/>
      <c s="27" r="B123"/>
      <c s="8" r="C123"/>
      <c s="8" r="D123"/>
      <c s="14" r="E123"/>
      <c s="14" r="F123"/>
      <c s="58" r="G123"/>
      <c s="58" r="H123"/>
      <c s="58" r="I123"/>
      <c s="26" r="J123"/>
      <c s="26" r="K123"/>
    </row>
    <row customHeight="1" r="124" ht="15.0">
      <c s="27" r="A124"/>
      <c s="27" r="B124"/>
      <c s="8" r="C124"/>
      <c s="8" r="D124"/>
      <c s="14" r="E124"/>
      <c s="14" r="F124"/>
      <c s="58" r="G124"/>
      <c s="33" r="H124"/>
      <c s="8" r="I124"/>
      <c s="26" r="J124"/>
      <c s="26" r="K124"/>
    </row>
    <row customHeight="1" r="125" ht="15.0">
      <c s="27" r="A125"/>
      <c s="27" r="B125"/>
      <c s="8" r="C125"/>
      <c s="8" r="D125"/>
      <c s="14" r="E125"/>
      <c s="14" r="F125"/>
      <c s="58" r="G125"/>
      <c s="58" r="H125"/>
      <c s="58" r="I125"/>
      <c s="26" r="J125"/>
      <c s="26" r="K125"/>
    </row>
    <row customHeight="1" r="126" ht="15.0">
      <c s="27" r="A126"/>
      <c s="27" r="B126"/>
      <c s="8" r="C126"/>
      <c s="8" r="D126"/>
      <c s="14" r="E126"/>
      <c s="14" r="F126"/>
      <c s="58" r="G126"/>
      <c s="58" r="H126"/>
      <c s="58" r="I126"/>
      <c s="26" r="J126"/>
      <c s="26" r="K126"/>
    </row>
    <row customHeight="1" r="127" ht="15.0">
      <c s="27" r="A127"/>
      <c s="27" r="B127"/>
      <c s="8" r="C127"/>
      <c s="8" r="D127"/>
      <c s="14" r="E127"/>
      <c s="14" r="F127"/>
      <c s="58" r="G127"/>
      <c s="58" r="H127"/>
      <c s="58" r="I127"/>
      <c s="26" r="J127"/>
      <c s="26" r="K127"/>
    </row>
    <row customHeight="1" r="128" ht="15.0">
      <c s="27" r="A128"/>
      <c s="27" r="B128"/>
      <c s="8" r="C128"/>
      <c s="8" r="D128"/>
      <c s="14" r="E128"/>
      <c s="14" r="F128"/>
      <c s="58" r="G128"/>
      <c s="58" r="H128"/>
      <c s="58" r="I128"/>
      <c s="26" r="J128"/>
      <c s="26" r="K128"/>
    </row>
    <row customHeight="1" r="129" ht="15.0">
      <c s="27" r="A129"/>
      <c s="27" r="B129"/>
      <c s="8" r="C129"/>
      <c s="8" r="D129"/>
      <c s="14" r="E129"/>
      <c s="14" r="F129"/>
      <c s="58" r="G129"/>
      <c s="58" r="H129"/>
      <c s="58" r="I129"/>
      <c s="26" r="J129"/>
      <c s="26" r="K129"/>
    </row>
    <row customHeight="1" r="130" ht="15.0">
      <c s="27" r="A130"/>
      <c s="27" r="B130"/>
      <c s="8" r="C130"/>
      <c s="8" r="D130"/>
      <c s="14" r="E130"/>
      <c s="14" r="F130"/>
      <c s="58" r="G130"/>
      <c s="58" r="H130"/>
      <c s="58" r="I130"/>
      <c s="26" r="J130"/>
      <c s="26" r="K130"/>
    </row>
    <row customHeight="1" r="131" ht="15.0">
      <c s="27" r="A131"/>
      <c s="27" r="B131"/>
      <c s="8" r="C131"/>
      <c s="8" r="D131"/>
      <c s="14" r="E131"/>
      <c s="14" r="F131"/>
      <c s="58" r="G131"/>
      <c s="58" r="H131"/>
      <c s="58" r="I131"/>
      <c s="26" r="J131"/>
      <c s="26" r="K131"/>
    </row>
    <row customHeight="1" r="132" ht="15.0">
      <c s="27" r="A132"/>
      <c s="27" r="B132"/>
      <c s="8" r="C132"/>
      <c s="8" r="D132"/>
      <c s="14" r="E132"/>
      <c s="14" r="F132"/>
      <c s="58" r="G132"/>
      <c s="58" r="H132"/>
      <c s="58" r="I132"/>
      <c s="26" r="J132"/>
      <c s="26" r="K132"/>
    </row>
    <row customHeight="1" r="133" ht="15.0">
      <c s="27" r="A133"/>
      <c s="27" r="B133"/>
      <c s="8" r="C133"/>
      <c s="8" r="D133"/>
      <c s="14" r="E133"/>
      <c s="14" r="F133"/>
      <c s="58" r="G133"/>
      <c s="58" r="H133"/>
      <c s="58" r="I133"/>
      <c s="26" r="J133"/>
      <c s="26" r="K133"/>
    </row>
    <row customHeight="1" r="134" ht="15.0">
      <c s="27" r="A134"/>
      <c s="27" r="B134"/>
      <c s="8" r="C134"/>
      <c s="8" r="D134"/>
      <c s="14" r="E134"/>
      <c s="14" r="F134"/>
      <c s="58" r="G134"/>
      <c s="58" r="H134"/>
      <c s="58" r="I134"/>
      <c s="26" r="J134"/>
      <c s="26" r="K134"/>
    </row>
    <row customHeight="1" r="135" ht="15.0">
      <c s="27" r="A135"/>
      <c s="27" r="B135"/>
      <c s="8" r="C135"/>
      <c s="8" r="D135"/>
      <c s="14" r="E135"/>
      <c s="14" r="F135"/>
      <c s="58" r="G135"/>
      <c s="58" r="H135"/>
      <c s="58" r="I135"/>
      <c s="26" r="J135"/>
      <c s="26" r="K135"/>
    </row>
    <row customHeight="1" r="136" ht="15.0">
      <c s="27" r="A136"/>
      <c s="27" r="B136"/>
      <c s="8" r="C136"/>
      <c s="8" r="D136"/>
      <c s="14" r="E136"/>
      <c s="14" r="F136"/>
      <c s="58" r="G136"/>
      <c s="58" r="H136"/>
      <c s="58" r="I136"/>
      <c s="26" r="J136"/>
      <c s="26" r="K136"/>
    </row>
    <row customHeight="1" r="137" ht="15.0">
      <c s="27" r="A137"/>
      <c s="27" r="B137"/>
      <c s="8" r="C137"/>
      <c s="8" r="D137"/>
      <c s="14" r="E137"/>
      <c s="14" r="F137"/>
      <c s="58" r="G137"/>
      <c s="33" r="H137"/>
      <c s="68" r="I137"/>
      <c s="26" r="J137"/>
      <c s="26" r="K137"/>
    </row>
    <row customHeight="1" r="138" ht="15.0">
      <c s="27" r="A138"/>
      <c s="27" r="B138"/>
      <c s="8" r="C138"/>
      <c s="8" r="D138"/>
      <c s="14" r="E138"/>
      <c s="14" r="F138"/>
      <c s="58" r="G138"/>
      <c s="58" r="H138"/>
      <c s="58" r="I138"/>
      <c s="26" r="J138"/>
      <c s="26" r="K138"/>
    </row>
    <row customHeight="1" r="139" ht="15.0">
      <c s="27" r="A139"/>
      <c s="27" r="B139"/>
      <c s="8" r="C139"/>
      <c s="8" r="D139"/>
      <c s="14" r="E139"/>
      <c s="14" r="F139"/>
      <c s="58" r="G139"/>
      <c s="58" r="H139"/>
      <c s="58" r="I139"/>
      <c s="26" r="J139"/>
      <c s="26" r="K139"/>
    </row>
    <row customHeight="1" r="140" ht="15.0">
      <c s="27" r="A140"/>
      <c s="27" r="B140"/>
      <c s="8" r="C140"/>
      <c s="8" r="D140"/>
      <c s="14" r="E140"/>
      <c s="14" r="F140"/>
      <c s="58" r="G140"/>
      <c s="58" r="H140"/>
      <c s="58" r="I140"/>
      <c s="26" r="J140"/>
      <c s="26" r="K140"/>
    </row>
    <row customHeight="1" r="141" ht="15.0">
      <c s="27" r="A141"/>
      <c s="27" r="B141"/>
      <c s="8" r="C141"/>
      <c s="8" r="D141"/>
      <c s="14" r="E141"/>
      <c s="14" r="F141"/>
      <c s="58" r="G141"/>
      <c s="58" r="H141"/>
      <c s="58" r="I141"/>
      <c s="26" r="J141"/>
      <c s="26" r="K141"/>
    </row>
    <row customHeight="1" r="142" ht="15.0">
      <c s="27" r="A142"/>
      <c s="27" r="B142"/>
      <c s="8" r="C142"/>
      <c s="8" r="D142"/>
      <c s="14" r="E142"/>
      <c s="14" r="F142"/>
      <c s="58" r="G142"/>
      <c s="58" r="H142"/>
      <c s="58" r="I142"/>
      <c s="26" r="J142"/>
      <c s="26" r="K142"/>
    </row>
    <row customHeight="1" r="143" ht="15.0">
      <c s="27" r="A143"/>
      <c s="27" r="B143"/>
      <c s="8" r="C143"/>
      <c s="8" r="D143"/>
      <c s="14" r="E143"/>
      <c s="14" r="F143"/>
      <c s="58" r="G143"/>
      <c s="58" r="H143"/>
      <c s="58" r="I143"/>
      <c s="26" r="J143"/>
      <c s="26" r="K143"/>
    </row>
    <row customHeight="1" r="144" ht="15.0">
      <c s="27" r="A144"/>
      <c s="27" r="B144"/>
      <c s="8" r="C144"/>
      <c s="8" r="D144"/>
      <c s="14" r="E144"/>
      <c s="14" r="F144"/>
      <c s="58" r="G144"/>
      <c s="58" r="H144"/>
      <c s="58" r="I144"/>
      <c s="26" r="J144"/>
      <c s="26" r="K144"/>
    </row>
    <row customHeight="1" r="145" ht="15.0">
      <c s="27" r="A145"/>
      <c s="27" r="B145"/>
      <c s="8" r="C145"/>
      <c s="8" r="D145"/>
      <c s="14" r="E145"/>
      <c s="14" r="F145"/>
      <c s="58" r="G145"/>
      <c s="58" r="H145"/>
      <c s="58" r="I145"/>
      <c s="26" r="J145"/>
      <c s="26" r="K145"/>
    </row>
    <row customHeight="1" r="146" ht="15.0">
      <c s="27" r="A146"/>
      <c s="27" r="B146"/>
      <c s="8" r="C146"/>
      <c s="8" r="D146"/>
      <c s="14" r="E146"/>
      <c s="14" r="F146"/>
      <c s="58" r="G146"/>
      <c s="58" r="H146"/>
      <c s="58" r="I146"/>
      <c s="26" r="J146"/>
      <c s="26" r="K146"/>
    </row>
    <row customHeight="1" r="147" ht="15.0">
      <c s="27" r="A147"/>
      <c s="27" r="B147"/>
      <c s="8" r="C147"/>
      <c s="8" r="D147"/>
      <c s="14" r="E147"/>
      <c s="14" r="F147"/>
      <c s="58" r="G147"/>
      <c s="58" r="H147"/>
      <c s="58" r="I147"/>
      <c s="26" r="J147"/>
      <c s="26" r="K147"/>
    </row>
    <row customHeight="1" r="148" ht="15.0">
      <c s="27" r="A148"/>
      <c s="27" r="B148"/>
      <c s="8" r="C148"/>
      <c s="8" r="D148"/>
      <c s="14" r="E148"/>
      <c s="14" r="F148"/>
      <c s="58" r="G148"/>
      <c s="58" r="H148"/>
      <c s="58" r="I148"/>
      <c s="26" r="J148"/>
      <c s="26" r="K148"/>
    </row>
    <row customHeight="1" r="149" ht="15.0">
      <c s="27" r="A149"/>
      <c s="27" r="B149"/>
      <c s="8" r="C149"/>
      <c s="8" r="D149"/>
      <c s="14" r="E149"/>
      <c s="14" r="F149"/>
      <c s="58" r="G149"/>
      <c s="58" r="H149"/>
      <c s="58" r="I149"/>
      <c s="26" r="J149"/>
      <c s="26" r="K149"/>
    </row>
    <row customHeight="1" r="150" ht="15.0">
      <c s="27" r="A150"/>
      <c s="27" r="B150"/>
      <c s="8" r="C150"/>
      <c s="8" r="D150"/>
      <c s="14" r="E150"/>
      <c s="14" r="F150"/>
      <c s="58" r="G150"/>
      <c s="58" r="H150"/>
      <c s="58" r="I150"/>
      <c s="26" r="J150"/>
      <c s="26" r="K150"/>
    </row>
    <row customHeight="1" r="151" ht="15.0">
      <c s="27" r="A151"/>
      <c s="27" r="B151"/>
      <c s="8" r="C151"/>
      <c s="8" r="D151"/>
      <c s="14" r="E151"/>
      <c s="14" r="F151"/>
      <c s="58" r="G151"/>
      <c s="58" r="H151"/>
      <c s="58" r="I151"/>
      <c s="26" r="J151"/>
      <c s="26" r="K151"/>
    </row>
    <row customHeight="1" r="152" ht="15.0">
      <c s="27" r="A152"/>
      <c s="27" r="B152"/>
      <c s="8" r="C152"/>
      <c s="8" r="D152"/>
      <c s="14" r="E152"/>
      <c s="14" r="F152"/>
      <c s="58" r="G152"/>
      <c s="58" r="H152"/>
      <c s="58" r="I152"/>
      <c s="26" r="J152"/>
      <c s="26" r="K152"/>
    </row>
    <row customHeight="1" r="153" ht="15.0">
      <c s="27" r="A153"/>
      <c s="27" r="B153"/>
      <c s="8" r="C153"/>
      <c s="8" r="D153"/>
      <c s="14" r="E153"/>
      <c s="14" r="F153"/>
      <c s="58" r="G153"/>
      <c s="58" r="H153"/>
      <c s="58" r="I153"/>
      <c s="26" r="J153"/>
      <c s="26" r="K153"/>
    </row>
    <row customHeight="1" r="154" ht="15.0">
      <c s="27" r="A154"/>
      <c s="27" r="B154"/>
      <c s="8" r="C154"/>
      <c s="8" r="D154"/>
      <c s="14" r="E154"/>
      <c s="14" r="F154"/>
      <c s="58" r="G154"/>
      <c s="58" r="H154"/>
      <c s="58" r="I154"/>
      <c s="26" r="J154"/>
      <c s="26" r="K154"/>
    </row>
    <row customHeight="1" r="155" ht="15.0">
      <c s="27" r="A155"/>
      <c s="27" r="B155"/>
      <c s="8" r="C155"/>
      <c s="8" r="D155"/>
      <c s="14" r="E155"/>
      <c s="14" r="F155"/>
      <c s="58" r="G155"/>
      <c s="58" r="H155"/>
      <c s="58" r="I155"/>
      <c s="26" r="J155"/>
      <c s="26" r="K155"/>
    </row>
    <row customHeight="1" r="156" ht="15.0">
      <c s="27" r="A156"/>
      <c s="27" r="B156"/>
      <c s="8" r="C156"/>
      <c s="8" r="D156"/>
      <c s="14" r="E156"/>
      <c s="14" r="F156"/>
      <c s="58" r="G156"/>
      <c s="58" r="H156"/>
      <c s="58" r="I156"/>
      <c s="26" r="J156"/>
      <c s="26" r="K156"/>
    </row>
    <row customHeight="1" r="157" ht="15.0">
      <c s="27" r="A157"/>
      <c s="27" r="B157"/>
      <c s="8" r="C157"/>
      <c s="8" r="D157"/>
      <c s="14" r="E157"/>
      <c s="14" r="F157"/>
      <c s="58" r="G157"/>
      <c s="58" r="H157"/>
      <c s="58" r="I157"/>
      <c s="26" r="J157"/>
      <c s="26" r="K157"/>
    </row>
    <row customHeight="1" r="158" ht="15.0">
      <c s="27" r="A158"/>
      <c s="27" r="B158"/>
      <c s="8" r="C158"/>
      <c s="8" r="D158"/>
      <c s="14" r="E158"/>
      <c s="14" r="F158"/>
      <c s="58" r="G158"/>
      <c s="58" r="H158"/>
      <c s="58" r="I158"/>
      <c s="26" r="J158"/>
      <c s="26" r="K158"/>
    </row>
    <row customHeight="1" r="159" ht="15.0">
      <c s="27" r="A159"/>
      <c s="27" r="B159"/>
      <c s="8" r="C159"/>
      <c s="8" r="D159"/>
      <c s="14" r="E159"/>
      <c s="14" r="F159"/>
      <c s="58" r="G159"/>
      <c s="58" r="H159"/>
      <c s="58" r="I159"/>
      <c s="26" r="J159"/>
      <c s="26" r="K159"/>
    </row>
    <row customHeight="1" r="160" ht="15.0">
      <c s="27" r="A160"/>
      <c s="27" r="B160"/>
      <c s="8" r="C160"/>
      <c s="8" r="D160"/>
      <c s="14" r="E160"/>
      <c s="14" r="F160"/>
      <c s="58" r="G160"/>
      <c s="58" r="H160"/>
      <c s="58" r="I160"/>
      <c s="26" r="J160"/>
      <c s="26" r="K160"/>
    </row>
    <row customHeight="1" r="161" ht="15.0">
      <c s="27" r="A161"/>
      <c s="27" r="B161"/>
      <c s="8" r="C161"/>
      <c s="8" r="D161"/>
      <c s="14" r="E161"/>
      <c s="14" r="F161"/>
      <c s="58" r="G161"/>
      <c s="58" r="H161"/>
      <c s="58" r="I161"/>
      <c s="26" r="J161"/>
      <c s="26" r="K161"/>
    </row>
    <row customHeight="1" r="162" ht="15.0">
      <c s="27" r="A162"/>
      <c s="27" r="B162"/>
      <c s="8" r="C162"/>
      <c s="8" r="D162"/>
      <c s="14" r="E162"/>
      <c s="14" r="F162"/>
      <c s="58" r="G162"/>
      <c s="58" r="H162"/>
      <c s="58" r="I162"/>
      <c s="26" r="J162"/>
      <c s="26" r="K162"/>
    </row>
    <row customHeight="1" r="163" ht="15.0">
      <c s="27" r="A163"/>
      <c s="27" r="B163"/>
      <c s="8" r="C163"/>
      <c s="8" r="D163"/>
      <c s="14" r="E163"/>
      <c s="14" r="F163"/>
      <c s="58" r="G163"/>
      <c s="58" r="H163"/>
      <c s="58" r="I163"/>
      <c s="26" r="J163"/>
      <c s="26" r="K163"/>
    </row>
    <row customHeight="1" r="164" ht="15.0">
      <c s="27" r="A164"/>
      <c s="27" r="B164"/>
      <c s="8" r="C164"/>
      <c s="8" r="D164"/>
      <c s="14" r="E164"/>
      <c s="14" r="F164"/>
      <c s="58" r="G164"/>
      <c s="58" r="H164"/>
      <c s="58" r="I164"/>
      <c s="26" r="J164"/>
      <c s="26" r="K164"/>
    </row>
    <row customHeight="1" r="165" ht="15.0">
      <c s="27" r="A165"/>
      <c s="27" r="B165"/>
      <c s="8" r="C165"/>
      <c s="8" r="D165"/>
      <c s="14" r="E165"/>
      <c s="14" r="F165"/>
      <c s="58" r="G165"/>
      <c s="58" r="H165"/>
      <c s="58" r="I165"/>
      <c s="26" r="J165"/>
      <c s="26" r="K165"/>
    </row>
    <row customHeight="1" r="166" ht="15.0">
      <c s="27" r="A166"/>
      <c s="27" r="B166"/>
      <c s="8" r="C166"/>
      <c s="8" r="D166"/>
      <c s="14" r="E166"/>
      <c s="14" r="F166"/>
      <c s="58" r="G166"/>
      <c s="58" r="H166"/>
      <c s="58" r="I166"/>
      <c s="26" r="J166"/>
      <c s="26" r="K166"/>
    </row>
    <row customHeight="1" r="167" ht="15.0">
      <c s="27" r="A167"/>
      <c s="27" r="B167"/>
      <c s="8" r="C167"/>
      <c s="8" r="D167"/>
      <c s="14" r="E167"/>
      <c s="14" r="F167"/>
      <c s="58" r="G167"/>
      <c s="58" r="H167"/>
      <c s="58" r="I167"/>
      <c s="26" r="J167"/>
      <c s="8" r="K167"/>
    </row>
    <row customHeight="1" r="168" ht="15.0">
      <c s="27" r="A168"/>
      <c s="27" r="B168"/>
      <c s="8" r="C168"/>
      <c s="8" r="D168"/>
      <c s="14" r="E168"/>
      <c s="14" r="F168"/>
      <c s="58" r="G168"/>
      <c s="58" r="H168"/>
      <c s="58" r="I168"/>
      <c s="26" r="J168"/>
      <c s="8" r="K168"/>
    </row>
    <row customHeight="1" r="169" ht="15.0">
      <c s="27" r="A169"/>
      <c s="27" r="B169"/>
      <c s="8" r="C169"/>
      <c s="8" r="D169"/>
      <c s="14" r="E169"/>
      <c s="14" r="F169"/>
      <c s="58" r="G169"/>
      <c s="58" r="H169"/>
      <c s="58" r="I169"/>
      <c s="26" r="J169"/>
      <c s="8" r="K169"/>
    </row>
    <row customHeight="1" r="170" ht="15.0">
      <c s="27" r="A170"/>
      <c s="27" r="B170"/>
      <c s="8" r="C170"/>
      <c s="8" r="D170"/>
      <c s="14" r="E170"/>
      <c s="14" r="F170"/>
      <c s="58" r="G170"/>
      <c s="33" r="H170"/>
      <c s="68" r="I170"/>
      <c s="26" r="J170"/>
      <c s="8" r="K170"/>
    </row>
    <row customHeight="1" r="171" ht="15.0">
      <c s="27" r="A171"/>
      <c s="27" r="B171"/>
      <c s="8" r="C171"/>
      <c s="8" r="D171"/>
      <c s="14" r="E171"/>
      <c s="14" r="F171"/>
      <c s="58" r="G171"/>
      <c s="58" r="H171"/>
      <c s="58" r="I171"/>
      <c s="26" r="J171"/>
      <c s="8" r="K171"/>
    </row>
    <row customHeight="1" r="172" ht="15.0">
      <c s="27" r="A172"/>
      <c s="27" r="B172"/>
      <c s="8" r="C172"/>
      <c s="26" r="D172"/>
      <c s="14" r="E172"/>
      <c s="14" r="F172"/>
      <c s="26" r="G172"/>
      <c s="26" r="H172"/>
      <c s="26" r="I172"/>
      <c s="26" r="J172"/>
      <c s="8" r="K172"/>
    </row>
    <row customHeight="1" r="173" ht="15.0">
      <c s="27" r="A173"/>
      <c s="27" r="B173"/>
      <c s="8" r="C173"/>
      <c s="26" r="D173"/>
      <c s="14" r="E173"/>
      <c s="14" r="F173"/>
      <c s="58" r="G173"/>
      <c s="26" r="H173"/>
      <c s="26" r="I173"/>
      <c s="26" r="J173"/>
      <c s="8" r="K173"/>
    </row>
    <row customHeight="1" r="174" ht="15.0">
      <c s="27" r="A174"/>
      <c s="27" r="B174"/>
      <c s="8" r="C174"/>
      <c s="26" r="D174"/>
      <c s="14" r="E174"/>
      <c s="14" r="F174"/>
      <c s="26" r="G174"/>
      <c s="26" r="H174"/>
      <c s="26" r="I174"/>
      <c s="26" r="J174"/>
      <c s="26" r="K174"/>
    </row>
    <row customHeight="1" r="175" ht="15.0">
      <c s="27" r="A175"/>
      <c s="27" r="B175"/>
      <c s="8" r="C175"/>
      <c s="26" r="D175"/>
      <c s="14" r="E175"/>
      <c s="14" r="F175"/>
      <c s="26" r="G175"/>
      <c s="26" r="H175"/>
      <c s="26" r="I175"/>
      <c s="26" r="J175"/>
      <c s="26" r="K175"/>
    </row>
    <row customHeight="1" r="176" ht="15.0">
      <c s="27" r="A176"/>
      <c s="27" r="B176"/>
      <c s="8" r="C176"/>
      <c s="26" r="D176"/>
      <c s="14" r="E176"/>
      <c s="14" r="F176"/>
      <c s="58" r="G176"/>
      <c s="26" r="H176"/>
      <c s="26" r="I176"/>
      <c s="26" r="J176"/>
      <c s="26" r="K176"/>
    </row>
    <row customHeight="1" r="177" ht="15.0">
      <c s="27" r="A177"/>
      <c s="27" r="B177"/>
      <c s="8" r="C177"/>
      <c s="26" r="D177"/>
      <c s="14" r="E177"/>
      <c s="14" r="F177"/>
      <c s="26" r="G177"/>
      <c s="26" r="H177"/>
      <c s="26" r="I177"/>
      <c s="26" r="J177"/>
      <c s="26" r="K177"/>
    </row>
    <row customHeight="1" r="178" ht="15.0">
      <c s="27" r="A178"/>
      <c s="27" r="B178"/>
      <c s="8" r="C178"/>
      <c s="26" r="D178"/>
      <c s="14" r="E178"/>
      <c s="14" r="F178"/>
      <c s="26" r="G178"/>
      <c s="26" r="H178"/>
      <c s="26" r="I178"/>
      <c s="26" r="J178"/>
      <c s="26" r="K178"/>
    </row>
    <row customHeight="1" r="179" ht="15.0">
      <c s="27" r="A179"/>
      <c s="27" r="B179"/>
      <c s="8" r="C179"/>
      <c s="26" r="D179"/>
      <c s="14" r="E179"/>
      <c s="14" r="F179"/>
      <c s="58" r="G179"/>
      <c s="26" r="H179"/>
      <c s="26" r="I179"/>
      <c s="26" r="J179"/>
      <c s="26" r="K179"/>
    </row>
    <row customHeight="1" r="180" ht="15.0">
      <c s="27" r="A180"/>
      <c s="27" r="B180"/>
      <c s="8" r="C180"/>
      <c s="26" r="D180"/>
      <c s="14" r="E180"/>
      <c s="14" r="F180"/>
      <c s="26" r="G180"/>
      <c s="26" r="H180"/>
      <c s="26" r="I180"/>
      <c s="26" r="J180"/>
      <c s="26" r="K180"/>
    </row>
    <row customHeight="1" r="181" ht="15.0">
      <c s="27" r="A181"/>
      <c s="27" r="B181"/>
      <c s="8" r="C181"/>
      <c s="26" r="D181"/>
      <c s="14" r="E181"/>
      <c s="14" r="F181"/>
      <c s="58" r="G181"/>
      <c s="26" r="H181"/>
      <c s="26" r="I181"/>
      <c s="26" r="J181"/>
      <c s="26" r="K181"/>
    </row>
    <row customHeight="1" r="182" ht="15.0">
      <c s="27" r="A182"/>
      <c s="27" r="B182"/>
      <c s="8" r="C182"/>
      <c s="26" r="D182"/>
      <c s="14" r="E182"/>
      <c s="14" r="F182"/>
      <c s="58" r="G182"/>
      <c s="26" r="H182"/>
      <c s="26" r="I182"/>
      <c s="26" r="J182"/>
      <c s="26" r="K182"/>
    </row>
    <row customHeight="1" r="183" ht="15.0">
      <c s="27" r="A183"/>
      <c s="27" r="B183"/>
      <c s="8" r="C183"/>
      <c s="26" r="D183"/>
      <c s="14" r="E183"/>
      <c s="14" r="F183"/>
      <c s="26" r="G183"/>
      <c s="26" r="H183"/>
      <c s="26" r="I183"/>
      <c s="26" r="J183"/>
      <c s="26" r="K183"/>
    </row>
    <row customHeight="1" r="184" ht="15.0">
      <c s="27" r="A184"/>
      <c s="27" r="B184"/>
      <c s="8" r="C184"/>
      <c s="26" r="D184"/>
      <c s="14" r="E184"/>
      <c s="14" r="F184"/>
      <c s="26" r="G184"/>
      <c s="26" r="H184"/>
      <c s="26" r="I184"/>
      <c s="26" r="J184"/>
      <c s="26" r="K184"/>
    </row>
    <row customHeight="1" r="185" ht="15.0">
      <c s="27" r="A185"/>
      <c s="27" r="B185"/>
      <c s="8" r="C185"/>
      <c s="8" r="D185"/>
      <c s="14" r="E185"/>
      <c s="14" r="F185"/>
      <c s="58" r="G185"/>
      <c s="26" r="H185"/>
      <c s="26" r="I185"/>
      <c s="8" r="J185"/>
      <c s="8" r="K185"/>
    </row>
    <row customHeight="1" r="186" ht="15.0">
      <c s="27" r="A186"/>
      <c s="27" r="B186"/>
      <c s="8" r="C186"/>
      <c s="8" r="D186"/>
      <c s="14" r="E186"/>
      <c s="14" r="F186"/>
      <c s="58" r="G186"/>
      <c s="26" r="H186"/>
      <c s="26" r="I186"/>
      <c s="8" r="J186"/>
      <c s="8" r="K186"/>
    </row>
    <row customHeight="1" r="187" ht="15.0">
      <c s="27" r="A187"/>
      <c s="27" r="B187"/>
      <c s="8" r="C187"/>
      <c s="8" r="D187"/>
      <c s="14" r="E187"/>
      <c s="14" r="F187"/>
      <c s="58" r="G187"/>
      <c s="26" r="H187"/>
      <c s="26" r="I187"/>
      <c s="8" r="J187"/>
      <c s="8" r="K187"/>
    </row>
    <row customHeight="1" r="188" ht="15.0">
      <c s="27" r="A188"/>
      <c s="27" r="B188"/>
      <c s="8" r="C188"/>
      <c s="8" r="D188"/>
      <c s="14" r="E188"/>
      <c s="14" r="F188"/>
      <c s="58" r="G188"/>
      <c s="26" r="H188"/>
      <c s="26" r="I188"/>
      <c s="8" r="J188"/>
      <c s="8" r="K188"/>
    </row>
    <row customHeight="1" r="189" ht="15.0">
      <c s="27" r="A189"/>
      <c s="27" r="B189"/>
      <c s="8" r="C189"/>
      <c s="8" r="D189"/>
      <c s="14" r="E189"/>
      <c s="14" r="F189"/>
      <c s="58" r="G189"/>
      <c s="26" r="H189"/>
      <c s="26" r="I189"/>
      <c s="8" r="J189"/>
      <c s="8" r="K189"/>
    </row>
    <row customHeight="1" r="190" ht="15.0">
      <c s="27" r="A190"/>
      <c s="27" r="B190"/>
      <c s="8" r="C190"/>
      <c s="8" r="D190"/>
      <c s="14" r="E190"/>
      <c s="14" r="F190"/>
      <c s="58" r="G190"/>
      <c s="26" r="H190"/>
      <c s="26" r="I190"/>
      <c s="8" r="J190"/>
      <c s="8" r="K190"/>
    </row>
    <row customHeight="1" r="191" ht="15.0">
      <c s="27" r="A191"/>
      <c s="27" r="B191"/>
      <c s="8" r="C191"/>
      <c s="8" r="D191"/>
      <c s="14" r="E191"/>
      <c s="14" r="F191"/>
      <c s="58" r="G191"/>
      <c s="26" r="H191"/>
      <c s="26" r="I191"/>
      <c s="8" r="J191"/>
      <c s="8" r="K191"/>
    </row>
    <row customHeight="1" r="192" ht="15.0">
      <c s="27" r="A192"/>
      <c s="27" r="B192"/>
      <c s="8" r="C192"/>
      <c s="8" r="D192"/>
      <c s="14" r="E192"/>
      <c s="14" r="F192"/>
      <c s="58" r="G192"/>
      <c s="26" r="H192"/>
      <c s="26" r="I192"/>
      <c s="8" r="J192"/>
      <c s="8" r="K192"/>
    </row>
    <row customHeight="1" r="193" ht="15.0">
      <c s="27" r="A193"/>
      <c s="27" r="B193"/>
      <c s="8" r="C193"/>
      <c s="8" r="D193"/>
      <c s="14" r="E193"/>
      <c s="14" r="F193"/>
      <c s="58" r="G193"/>
      <c s="26" r="H193"/>
      <c s="26" r="I193"/>
      <c s="8" r="J193"/>
      <c s="8" r="K193"/>
    </row>
    <row customHeight="1" r="194" ht="15.0">
      <c s="27" r="A194"/>
      <c s="27" r="B194"/>
      <c s="8" r="C194"/>
      <c s="8" r="D194"/>
      <c s="14" r="E194"/>
      <c s="14" r="F194"/>
      <c s="58" r="G194"/>
      <c s="26" r="H194"/>
      <c s="26" r="I194"/>
      <c s="8" r="J194"/>
      <c s="8" r="K194"/>
    </row>
    <row customHeight="1" r="195" ht="15.0">
      <c s="27" r="A195"/>
      <c s="27" r="B195"/>
      <c s="8" r="C195"/>
      <c s="8" r="D195"/>
      <c s="14" r="E195"/>
      <c s="14" r="F195"/>
      <c s="26" r="G195"/>
      <c s="26" r="H195"/>
      <c s="26" r="I195"/>
      <c s="8" r="J195"/>
      <c s="8" r="K195"/>
    </row>
    <row customHeight="1" r="196" ht="15.0">
      <c s="27" r="A196"/>
      <c s="27" r="B196"/>
      <c s="8" r="C196"/>
      <c s="8" r="D196"/>
      <c s="14" r="E196"/>
      <c s="14" r="F196"/>
      <c s="58" r="G196"/>
      <c s="26" r="H196"/>
      <c s="26" r="I196"/>
      <c s="8" r="J196"/>
      <c s="8" r="K196"/>
    </row>
    <row customHeight="1" r="197" ht="15.0">
      <c s="27" r="A197"/>
      <c s="27" r="B197"/>
      <c s="8" r="C197"/>
      <c s="8" r="D197"/>
      <c s="14" r="E197"/>
      <c s="14" r="F197"/>
      <c s="58" r="G197"/>
      <c s="26" r="H197"/>
      <c s="26" r="I197"/>
      <c s="8" r="J197"/>
      <c s="8" r="K197"/>
    </row>
    <row customHeight="1" r="198" ht="15.0">
      <c s="27" r="A198"/>
      <c s="27" r="B198"/>
      <c s="8" r="C198"/>
      <c s="8" r="D198"/>
      <c s="14" r="E198"/>
      <c s="14" r="F198"/>
      <c s="58" r="G198"/>
      <c s="26" r="H198"/>
      <c s="26" r="I198"/>
      <c s="8" r="J198"/>
      <c s="8" r="K198"/>
    </row>
    <row customHeight="1" r="199" ht="15.0">
      <c s="27" r="A199"/>
      <c s="27" r="B199"/>
      <c s="8" r="C199"/>
      <c s="8" r="D199"/>
      <c s="14" r="E199"/>
      <c s="14" r="F199"/>
      <c s="58" r="G199"/>
      <c s="26" r="H199"/>
      <c s="26" r="I199"/>
      <c s="8" r="J199"/>
      <c s="8" r="K199"/>
    </row>
    <row customHeight="1" r="200" ht="15.0">
      <c s="27" r="A200"/>
      <c s="27" r="B200"/>
      <c s="8" r="C200"/>
      <c s="8" r="D200"/>
      <c s="14" r="E200"/>
      <c s="14" r="F200"/>
      <c s="58" r="G200"/>
      <c s="26" r="H200"/>
      <c s="26" r="I200"/>
      <c s="8" r="J200"/>
      <c s="8" r="K200"/>
    </row>
    <row customHeight="1" r="201" ht="15.0">
      <c s="27" r="A201"/>
      <c s="27" r="B201"/>
      <c s="8" r="C201"/>
      <c s="8" r="D201"/>
      <c s="14" r="E201"/>
      <c s="14" r="F201"/>
      <c s="58" r="G201"/>
      <c s="26" r="H201"/>
      <c s="26" r="I201"/>
      <c s="8" r="J201"/>
      <c s="8" r="K201"/>
    </row>
    <row customHeight="1" r="202" ht="15.0">
      <c s="27" r="A202"/>
      <c s="27" r="B202"/>
      <c s="8" r="C202"/>
      <c s="8" r="D202"/>
      <c s="14" r="E202"/>
      <c s="14" r="F202"/>
      <c s="58" r="G202"/>
      <c s="26" r="H202"/>
      <c s="26" r="I202"/>
      <c s="8" r="J202"/>
      <c s="8" r="K202"/>
    </row>
    <row customHeight="1" r="203" ht="15.0">
      <c s="27" r="A203"/>
      <c s="27" r="B203"/>
      <c s="8" r="C203"/>
      <c s="8" r="D203"/>
      <c s="14" r="E203"/>
      <c s="14" r="F203"/>
      <c s="58" r="G203"/>
      <c s="26" r="H203"/>
      <c s="26" r="I203"/>
      <c s="8" r="J203"/>
      <c s="8" r="K203"/>
    </row>
    <row customHeight="1" r="204" ht="15.0">
      <c s="27" r="A204"/>
      <c s="27" r="B204"/>
      <c s="8" r="C204"/>
      <c s="8" r="D204"/>
      <c s="14" r="E204"/>
      <c s="14" r="F204"/>
      <c s="58" r="G204"/>
      <c s="26" r="H204"/>
      <c s="26" r="I204"/>
      <c s="8" r="J204"/>
      <c s="8" r="K204"/>
    </row>
    <row customHeight="1" r="205" ht="15.0">
      <c s="27" r="A205"/>
      <c s="27" r="B205"/>
      <c s="8" r="C205"/>
      <c s="8" r="D205"/>
      <c s="14" r="E205"/>
      <c s="14" r="F205"/>
      <c s="58" r="G205"/>
      <c s="26" r="H205"/>
      <c s="26" r="I205"/>
      <c s="8" r="J205"/>
      <c s="8" r="K205"/>
    </row>
    <row customHeight="1" r="206" ht="15.0">
      <c s="27" r="A206"/>
      <c s="27" r="B206"/>
      <c s="8" r="C206"/>
      <c s="8" r="D206"/>
      <c s="14" r="E206"/>
      <c s="14" r="F206"/>
      <c s="58" r="G206"/>
      <c s="26" r="H206"/>
      <c s="26" r="I206"/>
      <c s="8" r="J206"/>
      <c s="8" r="K206"/>
    </row>
    <row customHeight="1" r="207" ht="15.0">
      <c s="27" r="A207"/>
      <c s="27" r="B207"/>
      <c s="8" r="C207"/>
      <c s="8" r="D207"/>
      <c s="14" r="E207"/>
      <c s="14" r="F207"/>
      <c s="58" r="G207"/>
      <c s="26" r="H207"/>
      <c s="26" r="I207"/>
      <c s="8" r="J207"/>
      <c s="8" r="K207"/>
    </row>
    <row customHeight="1" r="208" ht="15.0">
      <c s="27" r="A208"/>
      <c s="27" r="B208"/>
      <c s="8" r="C208"/>
      <c s="8" r="D208"/>
      <c s="14" r="E208"/>
      <c s="14" r="F208"/>
      <c s="58" r="G208"/>
      <c s="26" r="H208"/>
      <c s="26" r="I208"/>
      <c s="8" r="J208"/>
      <c s="8" r="K208"/>
    </row>
    <row customHeight="1" r="209" ht="15.0">
      <c s="27" r="A209"/>
      <c s="27" r="B209"/>
      <c s="8" r="C209"/>
      <c s="8" r="D209"/>
      <c s="14" r="E209"/>
      <c s="14" r="F209"/>
      <c s="58" r="G209"/>
      <c s="26" r="H209"/>
      <c s="26" r="I209"/>
      <c s="8" r="J209"/>
      <c s="8" r="K209"/>
    </row>
    <row customHeight="1" r="210" ht="15.0">
      <c s="27" r="A210"/>
      <c s="27" r="B210"/>
      <c s="8" r="C210"/>
      <c s="8" r="D210"/>
      <c s="14" r="E210"/>
      <c s="14" r="F210"/>
      <c s="58" r="G210"/>
      <c s="26" r="H210"/>
      <c s="26" r="I210"/>
      <c s="26" r="J210"/>
      <c s="26" r="K210"/>
    </row>
    <row customHeight="1" r="211" ht="15.0">
      <c s="27" r="A211"/>
      <c s="27" r="B211"/>
      <c s="8" r="C211"/>
      <c s="8" r="D211"/>
      <c s="14" r="E211"/>
      <c s="14" r="F211"/>
      <c s="58" r="G211"/>
      <c s="26" r="H211"/>
      <c s="26" r="I211"/>
      <c s="26" r="J211"/>
      <c s="26" r="K211"/>
    </row>
    <row customHeight="1" r="212" ht="15.0">
      <c s="27" r="A212"/>
      <c s="27" r="B212"/>
      <c s="8" r="C212"/>
      <c s="8" r="D212"/>
      <c s="14" r="E212"/>
      <c s="14" r="F212"/>
      <c s="58" r="G212"/>
      <c s="26" r="H212"/>
      <c s="26" r="I212"/>
      <c s="26" r="J212"/>
      <c s="26" r="K212"/>
    </row>
    <row customHeight="1" r="213" ht="15.0">
      <c s="27" r="A213"/>
      <c s="27" r="B213"/>
      <c s="8" r="C213"/>
      <c s="8" r="D213"/>
      <c s="14" r="E213"/>
      <c s="14" r="F213"/>
      <c s="58" r="G213"/>
      <c s="26" r="H213"/>
      <c s="26" r="I213"/>
      <c s="26" r="J213"/>
      <c s="26" r="K213"/>
    </row>
    <row customHeight="1" r="214" ht="15.0">
      <c s="27" r="A214"/>
      <c s="27" r="B214"/>
      <c s="8" r="C214"/>
      <c s="8" r="D214"/>
      <c s="14" r="E214"/>
      <c s="14" r="F214"/>
      <c s="58" r="G214"/>
      <c s="26" r="H214"/>
      <c s="26" r="I214"/>
      <c s="26" r="J214"/>
      <c s="26" r="K214"/>
    </row>
    <row customHeight="1" r="215" ht="15.0">
      <c s="27" r="A215"/>
      <c s="27" r="B215"/>
      <c s="8" r="C215"/>
      <c s="8" r="D215"/>
      <c s="14" r="E215"/>
      <c s="14" r="F215"/>
      <c s="58" r="G215"/>
      <c s="26" r="H215"/>
      <c s="26" r="I215"/>
      <c s="26" r="J215"/>
      <c s="26" r="K215"/>
    </row>
    <row customHeight="1" r="216" ht="15.0">
      <c s="27" r="A216"/>
      <c s="27" r="B216"/>
      <c s="8" r="C216"/>
      <c s="8" r="D216"/>
      <c s="14" r="E216"/>
      <c s="14" r="F216"/>
      <c s="58" r="G216"/>
      <c s="26" r="H216"/>
      <c s="26" r="I216"/>
      <c s="26" r="J216"/>
      <c s="26" r="K216"/>
    </row>
    <row customHeight="1" r="217" ht="15.0">
      <c s="27" r="A217"/>
      <c s="27" r="B217"/>
      <c s="8" r="C217"/>
      <c s="8" r="D217"/>
      <c s="14" r="E217"/>
      <c s="14" r="F217"/>
      <c s="58" r="G217"/>
      <c s="26" r="H217"/>
      <c s="26" r="I217"/>
      <c s="26" r="J217"/>
      <c s="26" r="K217"/>
    </row>
    <row customHeight="1" r="218" ht="15.0">
      <c s="27" r="A218"/>
      <c s="27" r="B218"/>
      <c s="8" r="C218"/>
      <c s="8" r="D218"/>
      <c s="14" r="E218"/>
      <c s="14" r="F218"/>
      <c s="58" r="G218"/>
      <c s="26" r="H218"/>
      <c s="26" r="I218"/>
      <c s="26" r="J218"/>
      <c s="26" r="K218"/>
    </row>
    <row customHeight="1" r="219" ht="15.0">
      <c s="27" r="A219"/>
      <c s="27" r="B219"/>
      <c s="8" r="C219"/>
      <c s="8" r="D219"/>
      <c s="14" r="E219"/>
      <c s="14" r="F219"/>
      <c s="58" r="G219"/>
      <c s="26" r="H219"/>
      <c s="26" r="I219"/>
      <c s="26" r="J219"/>
      <c s="26" r="K219"/>
    </row>
    <row customHeight="1" r="220" ht="15.0">
      <c s="27" r="A220"/>
      <c s="27" r="B220"/>
      <c s="8" r="C220"/>
      <c s="8" r="D220"/>
      <c s="14" r="E220"/>
      <c s="14" r="F220"/>
      <c s="58" r="G220"/>
      <c s="26" r="H220"/>
      <c s="26" r="I220"/>
      <c s="26" r="J220"/>
      <c s="26" r="K220"/>
    </row>
    <row customHeight="1" r="221" ht="15.0">
      <c s="27" r="A221"/>
      <c s="27" r="B221"/>
      <c s="8" r="C221"/>
      <c s="8" r="D221"/>
      <c s="14" r="E221"/>
      <c s="14" r="F221"/>
      <c s="58" r="G221"/>
      <c s="26" r="H221"/>
      <c s="26" r="I221"/>
      <c s="26" r="J221"/>
      <c s="26" r="K221"/>
    </row>
    <row customHeight="1" r="222" ht="15.0">
      <c s="27" r="A222"/>
      <c s="27" r="B222"/>
      <c s="8" r="C222"/>
      <c s="8" r="D222"/>
      <c s="14" r="E222"/>
      <c s="14" r="F222"/>
      <c s="58" r="G222"/>
      <c s="26" r="H222"/>
      <c s="26" r="I222"/>
      <c s="26" r="J222"/>
      <c s="26" r="K222"/>
    </row>
    <row customHeight="1" r="223" ht="15.0">
      <c s="27" r="A223"/>
      <c s="27" r="B223"/>
      <c s="8" r="C223"/>
      <c s="8" r="D223"/>
      <c s="14" r="E223"/>
      <c s="14" r="F223"/>
      <c s="58" r="G223"/>
      <c s="26" r="H223"/>
      <c s="26" r="I223"/>
      <c s="26" r="J223"/>
      <c s="26" r="K223"/>
    </row>
    <row customHeight="1" r="224" ht="15.0">
      <c s="27" r="A224"/>
      <c s="27" r="B224"/>
      <c s="8" r="C224"/>
      <c s="8" r="D224"/>
      <c s="14" r="E224"/>
      <c s="14" r="F224"/>
      <c s="58" r="G224"/>
      <c s="26" r="H224"/>
      <c s="26" r="I224"/>
      <c s="26" r="J224"/>
      <c s="26" r="K224"/>
    </row>
    <row customHeight="1" r="225" ht="15.0">
      <c s="27" r="A225"/>
      <c s="27" r="B225"/>
      <c s="8" r="C225"/>
      <c s="8" r="D225"/>
      <c s="14" r="E225"/>
      <c s="14" r="F225"/>
      <c s="58" r="G225"/>
      <c s="26" r="H225"/>
      <c s="26" r="I225"/>
      <c s="26" r="J225"/>
      <c s="26" r="K225"/>
    </row>
    <row customHeight="1" r="226" ht="15.0">
      <c s="27" r="A226"/>
      <c s="27" r="B226"/>
      <c s="8" r="C226"/>
      <c s="8" r="D226"/>
      <c s="14" r="E226"/>
      <c s="14" r="F226"/>
      <c s="58" r="G226"/>
      <c s="26" r="H226"/>
      <c s="26" r="I226"/>
      <c s="26" r="J226"/>
      <c s="26" r="K226"/>
    </row>
    <row customHeight="1" r="227" ht="15.0">
      <c s="27" r="A227"/>
      <c s="27" r="B227"/>
      <c s="8" r="C227"/>
      <c s="8" r="D227"/>
      <c s="14" r="E227"/>
      <c s="14" r="F227"/>
      <c s="58" r="G227"/>
      <c s="26" r="H227"/>
      <c s="26" r="I227"/>
      <c s="26" r="J227"/>
      <c s="26" r="K227"/>
    </row>
    <row customHeight="1" r="228" ht="15.0">
      <c s="27" r="A228"/>
      <c s="27" r="B228"/>
      <c s="8" r="C228"/>
      <c s="8" r="D228"/>
      <c s="14" r="E228"/>
      <c s="14" r="F228"/>
      <c s="58" r="G228"/>
      <c s="26" r="H228"/>
      <c s="26" r="I228"/>
      <c s="26" r="J228"/>
      <c s="26" r="K228"/>
    </row>
    <row customHeight="1" r="229" ht="15.0">
      <c s="27" r="A229"/>
      <c s="27" r="B229"/>
      <c s="8" r="C229"/>
      <c s="8" r="D229"/>
      <c s="14" r="E229"/>
      <c s="14" r="F229"/>
      <c s="58" r="G229"/>
      <c s="26" r="H229"/>
      <c s="26" r="I229"/>
      <c s="26" r="J229"/>
      <c s="26" r="K229"/>
    </row>
    <row customHeight="1" r="230" ht="15.0">
      <c s="27" r="A230"/>
      <c s="27" r="B230"/>
      <c s="8" r="C230"/>
      <c s="8" r="D230"/>
      <c s="14" r="E230"/>
      <c s="14" r="F230"/>
      <c s="58" r="G230"/>
      <c s="26" r="H230"/>
      <c s="26" r="I230"/>
      <c s="26" r="J230"/>
      <c s="26" r="K230"/>
    </row>
    <row customHeight="1" r="231" ht="15.0">
      <c s="27" r="A231"/>
      <c s="27" r="B231"/>
      <c s="8" r="C231"/>
      <c s="8" r="D231"/>
      <c s="14" r="E231"/>
      <c s="14" r="F231"/>
      <c s="58" r="G231"/>
      <c s="26" r="H231"/>
      <c s="26" r="I231"/>
      <c s="26" r="J231"/>
      <c s="26" r="K231"/>
    </row>
    <row customHeight="1" r="232" ht="15.0">
      <c s="27" r="A232"/>
      <c s="27" r="B232"/>
      <c s="8" r="C232"/>
      <c s="8" r="D232"/>
      <c s="14" r="E232"/>
      <c s="14" r="F232"/>
      <c s="58" r="G232"/>
      <c s="26" r="H232"/>
      <c s="26" r="I232"/>
      <c s="26" r="J232"/>
      <c s="26" r="K232"/>
    </row>
    <row customHeight="1" r="233" ht="15.0">
      <c s="27" r="A233"/>
      <c s="27" r="B233"/>
      <c s="8" r="C233"/>
      <c s="8" r="D233"/>
      <c s="14" r="E233"/>
      <c s="14" r="F233"/>
      <c s="58" r="G233"/>
      <c s="26" r="H233"/>
      <c s="26" r="I233"/>
      <c s="26" r="J233"/>
      <c s="26" r="K233"/>
    </row>
    <row customHeight="1" r="234" ht="15.0">
      <c s="27" r="A234"/>
      <c s="27" r="B234"/>
      <c s="8" r="C234"/>
      <c s="8" r="D234"/>
      <c s="14" r="E234"/>
      <c s="14" r="F234"/>
      <c s="58" r="G234"/>
      <c s="26" r="H234"/>
      <c s="26" r="I234"/>
      <c s="26" r="J234"/>
      <c s="26" r="K234"/>
    </row>
    <row customHeight="1" r="235" ht="15.0">
      <c s="27" r="A235"/>
      <c s="27" r="B235"/>
      <c s="8" r="C235"/>
      <c s="8" r="D235"/>
      <c s="14" r="E235"/>
      <c s="14" r="F235"/>
      <c s="58" r="G235"/>
      <c s="26" r="H235"/>
      <c s="26" r="I235"/>
      <c s="26" r="J235"/>
      <c s="26" r="K235"/>
    </row>
    <row customHeight="1" r="236" ht="15.0">
      <c s="27" r="A236"/>
      <c s="27" r="B236"/>
      <c s="8" r="C236"/>
      <c s="8" r="D236"/>
      <c s="14" r="E236"/>
      <c s="14" r="F236"/>
      <c s="58" r="G236"/>
      <c s="26" r="H236"/>
      <c s="26" r="I236"/>
      <c s="26" r="J236"/>
      <c s="26" r="K236"/>
    </row>
    <row customHeight="1" r="237" ht="15.0">
      <c s="27" r="A237"/>
      <c s="27" r="B237"/>
      <c s="8" r="C237"/>
      <c s="8" r="D237"/>
      <c s="14" r="E237"/>
      <c s="14" r="F237"/>
      <c s="58" r="G237"/>
      <c s="26" r="H237"/>
      <c s="26" r="I237"/>
      <c s="26" r="J237"/>
      <c s="26" r="K237"/>
    </row>
    <row customHeight="1" r="238" ht="15.0">
      <c s="27" r="A238"/>
      <c s="27" r="B238"/>
      <c s="8" r="C238"/>
      <c s="8" r="D238"/>
      <c s="14" r="E238"/>
      <c s="14" r="F238"/>
      <c s="58" r="G238"/>
      <c s="26" r="H238"/>
      <c s="26" r="I238"/>
      <c s="26" r="J238"/>
      <c s="26" r="K238"/>
    </row>
    <row customHeight="1" r="239" ht="15.0">
      <c s="27" r="A239"/>
      <c s="27" r="B239"/>
      <c s="8" r="C239"/>
      <c s="8" r="D239"/>
      <c s="14" r="E239"/>
      <c s="14" r="F239"/>
      <c s="58" r="G239"/>
      <c s="26" r="H239"/>
      <c s="26" r="I239"/>
      <c s="26" r="J239"/>
      <c s="26" r="K239"/>
    </row>
    <row customHeight="1" r="240" ht="15.0">
      <c s="27" r="A240"/>
      <c s="27" r="B240"/>
      <c s="8" r="C240"/>
      <c s="8" r="D240"/>
      <c s="14" r="E240"/>
      <c s="14" r="F240"/>
      <c s="58" r="G240"/>
      <c s="26" r="H240"/>
      <c s="26" r="I240"/>
      <c s="26" r="J240"/>
      <c s="26" r="K240"/>
    </row>
    <row customHeight="1" r="241" ht="15.0">
      <c s="27" r="A241"/>
      <c s="27" r="B241"/>
      <c s="8" r="C241"/>
      <c s="8" r="D241"/>
      <c s="14" r="E241"/>
      <c s="14" r="F241"/>
      <c s="58" r="G241"/>
      <c s="26" r="H241"/>
      <c s="26" r="I241"/>
      <c s="26" r="J241"/>
      <c s="26" r="K241"/>
    </row>
    <row customHeight="1" r="242" ht="15.0">
      <c s="27" r="A242"/>
      <c s="27" r="B242"/>
      <c s="8" r="C242"/>
      <c s="8" r="D242"/>
      <c s="14" r="E242"/>
      <c s="14" r="F242"/>
      <c s="58" r="G242"/>
      <c s="26" r="H242"/>
      <c s="26" r="I242"/>
      <c s="8" r="J242"/>
      <c s="8" r="K242"/>
    </row>
    <row customHeight="1" r="243" ht="15.0">
      <c s="27" r="A243"/>
      <c s="27" r="B243"/>
      <c s="8" r="C243"/>
      <c s="8" r="D243"/>
      <c s="14" r="E243"/>
      <c s="14" r="F243"/>
      <c s="58" r="G243"/>
      <c s="26" r="H243"/>
      <c s="26" r="I243"/>
      <c s="8" r="J243"/>
      <c s="8" r="K243"/>
    </row>
    <row customHeight="1" r="244" ht="15.0">
      <c s="27" r="A244"/>
      <c s="27" r="B244"/>
      <c s="8" r="C244"/>
      <c s="8" r="D244"/>
      <c s="14" r="E244"/>
      <c s="14" r="F244"/>
      <c s="58" r="G244"/>
      <c s="26" r="H244"/>
      <c s="26" r="I244"/>
      <c s="8" r="J244"/>
      <c s="8" r="K244"/>
    </row>
    <row customHeight="1" r="245" ht="15.0">
      <c s="27" r="A245"/>
      <c s="27" r="B245"/>
      <c s="8" r="C245"/>
      <c s="8" r="D245"/>
      <c s="14" r="E245"/>
      <c s="14" r="F245"/>
      <c s="58" r="G245"/>
      <c s="26" r="H245"/>
      <c s="26" r="I245"/>
      <c s="8" r="J245"/>
      <c s="8" r="K245"/>
    </row>
    <row customHeight="1" r="246" ht="15.0">
      <c s="27" r="A246"/>
      <c s="27" r="B246"/>
      <c s="8" r="C246"/>
      <c s="8" r="D246"/>
      <c s="14" r="E246"/>
      <c s="14" r="F246"/>
      <c s="58" r="G246"/>
      <c s="26" r="H246"/>
      <c s="26" r="I246"/>
      <c s="8" r="J246"/>
      <c s="8" r="K246"/>
    </row>
    <row customHeight="1" r="247" ht="15.0">
      <c s="27" r="A247"/>
      <c s="27" r="B247"/>
      <c s="8" r="C247"/>
      <c s="8" r="D247"/>
      <c s="14" r="E247"/>
      <c s="14" r="F247"/>
      <c s="26" r="G247"/>
      <c s="26" r="H247"/>
      <c s="26" r="I247"/>
      <c s="8" r="J247"/>
      <c s="8" r="K247"/>
    </row>
    <row customHeight="1" r="248" ht="15.0">
      <c s="27" r="A248"/>
      <c s="27" r="B248"/>
      <c s="8" r="C248"/>
      <c s="8" r="D248"/>
      <c s="14" r="E248"/>
      <c s="14" r="F248"/>
      <c s="58" r="G248"/>
      <c s="26" r="H248"/>
      <c s="26" r="I248"/>
      <c s="26" r="J248"/>
      <c s="26" r="K248"/>
    </row>
  </sheetData>
  <mergeCells count="9">
    <mergeCell ref="A1:E1"/>
    <mergeCell ref="A3:G3"/>
    <mergeCell ref="A4:F4"/>
    <mergeCell ref="A5:I5"/>
    <mergeCell ref="A6:I6"/>
    <mergeCell ref="A7:I7"/>
    <mergeCell ref="A8:K8"/>
    <mergeCell ref="A9:F9"/>
    <mergeCell ref="A10:F10"/>
  </mergeCells>
</worksheet>
</file>