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ath\Documents\GitHub\EquityScore\"/>
    </mc:Choice>
  </mc:AlternateContent>
  <xr:revisionPtr revIDLastSave="0" documentId="8_{0A1440E5-5190-4D00-9CA9-15C061B01F17}" xr6:coauthVersionLast="47" xr6:coauthVersionMax="47" xr10:uidLastSave="{00000000-0000-0000-0000-000000000000}"/>
  <bookViews>
    <workbookView xWindow="-120" yWindow="-120" windowWidth="29040" windowHeight="15720" xr2:uid="{9D9E4C99-FF78-4626-885C-2D4DAD542365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</definedName>
    <definedName name="_xlchart.v1.10" hidden="1">Sheet1!$A$2</definedName>
    <definedName name="_xlchart.v1.11" hidden="1">Sheet1!$A$3</definedName>
    <definedName name="_xlchart.v1.12" hidden="1">Sheet1!$A$4</definedName>
    <definedName name="_xlchart.v1.13" hidden="1">Sheet1!$A$5</definedName>
    <definedName name="_xlchart.v1.14" hidden="1">Sheet1!$A$6</definedName>
    <definedName name="_xlchart.v1.15" hidden="1">Sheet1!$B$2:$CW$2</definedName>
    <definedName name="_xlchart.v1.16" hidden="1">Sheet1!$B$3:$CW$3</definedName>
    <definedName name="_xlchart.v1.17" hidden="1">Sheet1!$B$4:$CW$4</definedName>
    <definedName name="_xlchart.v1.18" hidden="1">Sheet1!$B$5:$CW$5</definedName>
    <definedName name="_xlchart.v1.19" hidden="1">Sheet1!$B$6:$CW$6</definedName>
    <definedName name="_xlchart.v1.2" hidden="1">Sheet1!$A$4</definedName>
    <definedName name="_xlchart.v1.20" hidden="1">Sheet1!$A$2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Sheet1!$A$6</definedName>
    <definedName name="_xlchart.v1.25" hidden="1">Sheet1!$B$2:$CW$2</definedName>
    <definedName name="_xlchart.v1.26" hidden="1">Sheet1!$B$3:$CW$3</definedName>
    <definedName name="_xlchart.v1.27" hidden="1">Sheet1!$B$4:$CW$4</definedName>
    <definedName name="_xlchart.v1.28" hidden="1">Sheet1!$B$5:$CW$5</definedName>
    <definedName name="_xlchart.v1.29" hidden="1">Sheet1!$B$6:$CW$6</definedName>
    <definedName name="_xlchart.v1.3" hidden="1">Sheet1!$A$5</definedName>
    <definedName name="_xlchart.v1.30" hidden="1">Sheet1!$A$2</definedName>
    <definedName name="_xlchart.v1.31" hidden="1">Sheet1!$A$3</definedName>
    <definedName name="_xlchart.v1.32" hidden="1">Sheet1!$A$4</definedName>
    <definedName name="_xlchart.v1.33" hidden="1">Sheet1!$A$5</definedName>
    <definedName name="_xlchart.v1.34" hidden="1">Sheet1!$A$6</definedName>
    <definedName name="_xlchart.v1.35" hidden="1">Sheet1!$B$2:$CW$2</definedName>
    <definedName name="_xlchart.v1.36" hidden="1">Sheet1!$B$3:$CW$3</definedName>
    <definedName name="_xlchart.v1.37" hidden="1">Sheet1!$B$4:$CW$4</definedName>
    <definedName name="_xlchart.v1.38" hidden="1">Sheet1!$B$5:$CW$5</definedName>
    <definedName name="_xlchart.v1.39" hidden="1">Sheet1!$B$6:$CW$6</definedName>
    <definedName name="_xlchart.v1.4" hidden="1">Sheet1!$A$6</definedName>
    <definedName name="_xlchart.v1.5" hidden="1">Sheet1!$B$2:$CW$2</definedName>
    <definedName name="_xlchart.v1.6" hidden="1">Sheet1!$B$3:$CW$3</definedName>
    <definedName name="_xlchart.v1.7" hidden="1">Sheet1!$B$4:$CW$4</definedName>
    <definedName name="_xlchart.v1.8" hidden="1">Sheet1!$B$5:$CW$5</definedName>
    <definedName name="_xlchart.v1.9" hidden="1">Sheet1!$B$6:$CW$6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E16" i="1"/>
  <c r="F16" i="1"/>
  <c r="D16" i="1"/>
  <c r="B1" i="1"/>
  <c r="C1" i="1"/>
  <c r="D1" i="1"/>
  <c r="E1" i="1"/>
  <c r="F1" i="1"/>
  <c r="G1" i="1"/>
  <c r="H1" i="1"/>
  <c r="I1" i="1"/>
  <c r="J1" i="1"/>
  <c r="K1" i="1"/>
  <c r="L1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F12" i="1"/>
  <c r="F13" i="1"/>
  <c r="F14" i="1"/>
  <c r="F15" i="1"/>
  <c r="F11" i="1"/>
  <c r="E12" i="1"/>
  <c r="E13" i="1"/>
  <c r="E14" i="1"/>
  <c r="E15" i="1"/>
  <c r="E11" i="1"/>
  <c r="D12" i="1"/>
  <c r="D13" i="1"/>
  <c r="D14" i="1"/>
  <c r="D15" i="1"/>
  <c r="B12" i="1"/>
  <c r="B13" i="1"/>
  <c r="B14" i="1"/>
  <c r="B15" i="1"/>
  <c r="D11" i="1"/>
  <c r="C11" i="1"/>
  <c r="B11" i="1"/>
  <c r="C12" i="1"/>
  <c r="C13" i="1"/>
  <c r="C14" i="1"/>
  <c r="C15" i="1"/>
</calcChain>
</file>

<file path=xl/sharedStrings.xml><?xml version="1.0" encoding="utf-8"?>
<sst xmlns="http://schemas.openxmlformats.org/spreadsheetml/2006/main" count="15" uniqueCount="10">
  <si>
    <t>1Var</t>
  </si>
  <si>
    <t>2Var</t>
  </si>
  <si>
    <t>3Var</t>
  </si>
  <si>
    <t>4Var</t>
  </si>
  <si>
    <t>5Var</t>
  </si>
  <si>
    <t>Max</t>
  </si>
  <si>
    <t>Min</t>
  </si>
  <si>
    <t>Avg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</si>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</sst>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F10A-D9ED-4678-9730-454F3FEF1ADD}">
  <dimension ref="A1:CW16"/>
  <sheetViews>
    <sheetView tabSelected="1" workbookViewId="0">
      <selection activeCell="H16" sqref="H16"/>
    </sheetView>
  </sheetViews>
  <sheetFormatPr defaultRowHeight="15" x14ac:dyDescent="0.25"/>
  <cols>
    <col min="1" max="1" width="14" customWidth="1"/>
    <col min="2" max="4" width="12.42578125" bestFit="1" customWidth="1"/>
    <col min="5" max="7" width="12.42578125" customWidth="1"/>
    <col min="9" max="9" width="11" bestFit="1" customWidth="1"/>
    <col min="10" max="10" width="12" bestFit="1" customWidth="1"/>
    <col min="11" max="12" width="11" bestFit="1" customWidth="1"/>
  </cols>
  <sheetData>
    <row r="1" spans="1:101" x14ac:dyDescent="0.25">
      <c r="B1">
        <f>A1+1</f>
        <v>1</v>
      </c>
      <c r="C1">
        <f>B1+1</f>
        <v>2</v>
      </c>
      <c r="D1">
        <f>C1+1</f>
        <v>3</v>
      </c>
      <c r="E1">
        <f>D1+1</f>
        <v>4</v>
      </c>
      <c r="F1">
        <f>E1+1</f>
        <v>5</v>
      </c>
      <c r="G1">
        <f>F1+1</f>
        <v>6</v>
      </c>
      <c r="H1">
        <f>G1+1</f>
        <v>7</v>
      </c>
      <c r="I1">
        <f>H1+1</f>
        <v>8</v>
      </c>
      <c r="J1">
        <f>I1+1</f>
        <v>9</v>
      </c>
      <c r="K1">
        <f>J1+1</f>
        <v>10</v>
      </c>
      <c r="L1">
        <f>K1+1</f>
        <v>11</v>
      </c>
      <c r="M1">
        <f>L1+1</f>
        <v>12</v>
      </c>
      <c r="N1">
        <f>M1+1</f>
        <v>13</v>
      </c>
      <c r="O1">
        <f>N1+1</f>
        <v>14</v>
      </c>
      <c r="P1">
        <f>O1+1</f>
        <v>15</v>
      </c>
      <c r="Q1">
        <f>P1+1</f>
        <v>16</v>
      </c>
      <c r="R1">
        <f>Q1+1</f>
        <v>17</v>
      </c>
      <c r="S1">
        <f>R1+1</f>
        <v>18</v>
      </c>
      <c r="T1">
        <f>S1+1</f>
        <v>19</v>
      </c>
      <c r="U1">
        <f>T1+1</f>
        <v>20</v>
      </c>
      <c r="V1">
        <f>U1+1</f>
        <v>21</v>
      </c>
      <c r="W1">
        <f>V1+1</f>
        <v>22</v>
      </c>
      <c r="X1">
        <f>W1+1</f>
        <v>23</v>
      </c>
      <c r="Y1">
        <f>X1+1</f>
        <v>24</v>
      </c>
      <c r="Z1">
        <f>Y1+1</f>
        <v>25</v>
      </c>
      <c r="AA1">
        <f>Z1+1</f>
        <v>26</v>
      </c>
      <c r="AB1">
        <f>AA1+1</f>
        <v>27</v>
      </c>
      <c r="AC1">
        <f>AB1+1</f>
        <v>28</v>
      </c>
      <c r="AD1">
        <f>AC1+1</f>
        <v>29</v>
      </c>
      <c r="AE1">
        <f>AD1+1</f>
        <v>30</v>
      </c>
      <c r="AF1">
        <f>AE1+1</f>
        <v>31</v>
      </c>
      <c r="AG1">
        <f>AF1+1</f>
        <v>32</v>
      </c>
      <c r="AH1">
        <f>AG1+1</f>
        <v>33</v>
      </c>
      <c r="AI1">
        <f>AH1+1</f>
        <v>34</v>
      </c>
      <c r="AJ1">
        <f>AI1+1</f>
        <v>35</v>
      </c>
      <c r="AK1">
        <f>AJ1+1</f>
        <v>36</v>
      </c>
      <c r="AL1">
        <f>AK1+1</f>
        <v>37</v>
      </c>
      <c r="AM1">
        <f>AL1+1</f>
        <v>38</v>
      </c>
      <c r="AN1">
        <f>AM1+1</f>
        <v>39</v>
      </c>
      <c r="AO1">
        <f>AN1+1</f>
        <v>40</v>
      </c>
      <c r="AP1">
        <f>AO1+1</f>
        <v>41</v>
      </c>
      <c r="AQ1">
        <f>AP1+1</f>
        <v>42</v>
      </c>
      <c r="AR1">
        <f>AQ1+1</f>
        <v>43</v>
      </c>
      <c r="AS1">
        <f>AR1+1</f>
        <v>44</v>
      </c>
      <c r="AT1">
        <f>AS1+1</f>
        <v>45</v>
      </c>
      <c r="AU1">
        <f>AT1+1</f>
        <v>46</v>
      </c>
      <c r="AV1">
        <f>AU1+1</f>
        <v>47</v>
      </c>
      <c r="AW1">
        <f>AV1+1</f>
        <v>48</v>
      </c>
      <c r="AX1">
        <f>AW1+1</f>
        <v>49</v>
      </c>
      <c r="AY1">
        <f>AX1+1</f>
        <v>50</v>
      </c>
      <c r="AZ1">
        <f>AY1+1</f>
        <v>51</v>
      </c>
      <c r="BA1">
        <f>AZ1+1</f>
        <v>52</v>
      </c>
      <c r="BB1">
        <f>BA1+1</f>
        <v>53</v>
      </c>
      <c r="BC1">
        <f>BB1+1</f>
        <v>54</v>
      </c>
      <c r="BD1">
        <f>BC1+1</f>
        <v>55</v>
      </c>
      <c r="BE1">
        <f>BD1+1</f>
        <v>56</v>
      </c>
      <c r="BF1">
        <f>BE1+1</f>
        <v>57</v>
      </c>
      <c r="BG1">
        <f>BF1+1</f>
        <v>58</v>
      </c>
      <c r="BH1">
        <f>BG1+1</f>
        <v>59</v>
      </c>
      <c r="BI1">
        <f>BH1+1</f>
        <v>60</v>
      </c>
      <c r="BJ1">
        <f>BI1+1</f>
        <v>61</v>
      </c>
      <c r="BK1">
        <f>BJ1+1</f>
        <v>62</v>
      </c>
      <c r="BL1">
        <f>BK1+1</f>
        <v>63</v>
      </c>
      <c r="BM1">
        <f>BL1+1</f>
        <v>64</v>
      </c>
      <c r="BN1">
        <f>BM1+1</f>
        <v>65</v>
      </c>
      <c r="BO1">
        <f>BN1+1</f>
        <v>66</v>
      </c>
      <c r="BP1">
        <f>BO1+1</f>
        <v>67</v>
      </c>
      <c r="BQ1">
        <f>BP1+1</f>
        <v>68</v>
      </c>
      <c r="BR1">
        <f>BQ1+1</f>
        <v>69</v>
      </c>
      <c r="BS1">
        <f>BR1+1</f>
        <v>70</v>
      </c>
      <c r="BT1">
        <f>BS1+1</f>
        <v>71</v>
      </c>
      <c r="BU1">
        <f>BT1+1</f>
        <v>72</v>
      </c>
      <c r="BV1">
        <f>BU1+1</f>
        <v>73</v>
      </c>
      <c r="BW1">
        <f>BV1+1</f>
        <v>74</v>
      </c>
      <c r="BX1">
        <f>BW1+1</f>
        <v>75</v>
      </c>
      <c r="BY1">
        <f>BX1+1</f>
        <v>76</v>
      </c>
      <c r="BZ1">
        <f>BY1+1</f>
        <v>77</v>
      </c>
      <c r="CA1">
        <f>BZ1+1</f>
        <v>78</v>
      </c>
      <c r="CB1">
        <f>CA1+1</f>
        <v>79</v>
      </c>
      <c r="CC1">
        <f>CB1+1</f>
        <v>80</v>
      </c>
      <c r="CD1">
        <f>CC1+1</f>
        <v>81</v>
      </c>
      <c r="CE1">
        <f>CD1+1</f>
        <v>82</v>
      </c>
      <c r="CF1">
        <f>CE1+1</f>
        <v>83</v>
      </c>
      <c r="CG1">
        <f>CF1+1</f>
        <v>84</v>
      </c>
      <c r="CH1">
        <f>CG1+1</f>
        <v>85</v>
      </c>
      <c r="CI1">
        <f>CH1+1</f>
        <v>86</v>
      </c>
      <c r="CJ1">
        <f>CI1+1</f>
        <v>87</v>
      </c>
      <c r="CK1">
        <f>CJ1+1</f>
        <v>88</v>
      </c>
      <c r="CL1">
        <f>CK1+1</f>
        <v>89</v>
      </c>
      <c r="CM1">
        <f>CL1+1</f>
        <v>90</v>
      </c>
      <c r="CN1">
        <f>CM1+1</f>
        <v>91</v>
      </c>
      <c r="CO1">
        <f>CN1+1</f>
        <v>92</v>
      </c>
      <c r="CP1">
        <f>CO1+1</f>
        <v>93</v>
      </c>
      <c r="CQ1">
        <f>CP1+1</f>
        <v>94</v>
      </c>
      <c r="CR1">
        <f>CQ1+1</f>
        <v>95</v>
      </c>
      <c r="CS1">
        <f>CR1+1</f>
        <v>96</v>
      </c>
      <c r="CT1">
        <f>CS1+1</f>
        <v>97</v>
      </c>
      <c r="CU1">
        <f>CT1+1</f>
        <v>98</v>
      </c>
      <c r="CV1">
        <f>CU1+1</f>
        <v>99</v>
      </c>
      <c r="CW1">
        <f>CV1+1</f>
        <v>100</v>
      </c>
    </row>
    <row r="2" spans="1:101" x14ac:dyDescent="0.25">
      <c r="A2" t="s">
        <v>0</v>
      </c>
      <c r="B2">
        <v>15.4552690982818</v>
      </c>
      <c r="C2">
        <v>15.896332263946499</v>
      </c>
      <c r="D2">
        <v>15.7067997455596</v>
      </c>
      <c r="E2">
        <v>15.192455530166599</v>
      </c>
      <c r="F2">
        <v>15.5367984771728</v>
      </c>
      <c r="G2">
        <v>15.6481070518493</v>
      </c>
      <c r="H2">
        <v>16.137146472930901</v>
      </c>
      <c r="I2">
        <v>16.435532569885201</v>
      </c>
      <c r="J2">
        <v>17.340076923370301</v>
      </c>
      <c r="K2">
        <v>15.920179605484</v>
      </c>
      <c r="L2">
        <v>16.025056123733499</v>
      </c>
      <c r="M2">
        <v>15.8203847408294</v>
      </c>
      <c r="N2">
        <v>15.234387397766101</v>
      </c>
      <c r="O2">
        <v>15.349857807159401</v>
      </c>
      <c r="P2">
        <v>15.4301328659057</v>
      </c>
      <c r="Q2">
        <v>15.4322524070739</v>
      </c>
      <c r="R2">
        <v>15.323412179946899</v>
      </c>
      <c r="S2">
        <v>15.4495494365692</v>
      </c>
      <c r="T2">
        <v>15.1048347949981</v>
      </c>
      <c r="U2">
        <v>15.6780955791473</v>
      </c>
      <c r="V2">
        <v>15.415048122406001</v>
      </c>
      <c r="W2">
        <v>15.3682544231414</v>
      </c>
      <c r="X2">
        <v>15.4141345024108</v>
      </c>
      <c r="Y2">
        <v>15.436320543289099</v>
      </c>
      <c r="Z2">
        <v>15.4984023571014</v>
      </c>
      <c r="AA2">
        <v>15.709554195403999</v>
      </c>
      <c r="AB2">
        <v>15.303224802017199</v>
      </c>
      <c r="AC2">
        <v>15.445852518081599</v>
      </c>
      <c r="AD2">
        <v>15.8607540130615</v>
      </c>
      <c r="AE2">
        <v>15.607386589050201</v>
      </c>
      <c r="AF2">
        <v>16.113037586212101</v>
      </c>
      <c r="AG2">
        <v>15.845912694931</v>
      </c>
      <c r="AH2">
        <v>16.899090051651001</v>
      </c>
      <c r="AI2">
        <v>16.242292881011899</v>
      </c>
      <c r="AJ2">
        <v>15.72603225708</v>
      </c>
      <c r="AK2">
        <v>15.876504659652699</v>
      </c>
      <c r="AL2">
        <v>16.031791687011701</v>
      </c>
      <c r="AM2">
        <v>15.5644974708557</v>
      </c>
      <c r="AN2">
        <v>15.763810634613</v>
      </c>
      <c r="AO2">
        <v>15.8830678462982</v>
      </c>
      <c r="AP2">
        <v>15.516184091567901</v>
      </c>
      <c r="AQ2">
        <v>15.6291975975036</v>
      </c>
      <c r="AR2">
        <v>15.539433240890499</v>
      </c>
      <c r="AS2">
        <v>16.025624513626099</v>
      </c>
      <c r="AT2">
        <v>15.593010187149</v>
      </c>
      <c r="AU2">
        <v>15.591094493865899</v>
      </c>
      <c r="AV2">
        <v>15.4522821903228</v>
      </c>
      <c r="AW2">
        <v>19.469559907913201</v>
      </c>
      <c r="AX2">
        <v>27.831222772598199</v>
      </c>
      <c r="AY2">
        <v>16.553697109222401</v>
      </c>
      <c r="AZ2">
        <v>15.223762273788401</v>
      </c>
      <c r="BA2">
        <v>15.198886632919301</v>
      </c>
      <c r="BB2">
        <v>15.359796047210599</v>
      </c>
      <c r="BC2">
        <v>15.469139099121</v>
      </c>
      <c r="BD2">
        <v>16.560262203216499</v>
      </c>
      <c r="BE2">
        <v>15.503626346588099</v>
      </c>
      <c r="BF2">
        <v>15.2324225902557</v>
      </c>
      <c r="BG2">
        <v>15.894462585449199</v>
      </c>
      <c r="BH2">
        <v>16.8695356845855</v>
      </c>
      <c r="BI2">
        <v>16.392724514007501</v>
      </c>
      <c r="BJ2">
        <v>15.943838357925401</v>
      </c>
      <c r="BK2">
        <v>15.831281423568701</v>
      </c>
      <c r="BL2">
        <v>15.808828592300401</v>
      </c>
      <c r="BM2">
        <v>15.7307987213134</v>
      </c>
      <c r="BN2">
        <v>15.3621985912323</v>
      </c>
      <c r="BO2">
        <v>15.229073286056501</v>
      </c>
      <c r="BP2">
        <v>15.240400314331</v>
      </c>
      <c r="BQ2">
        <v>15.3246161937713</v>
      </c>
      <c r="BR2">
        <v>15.358375549316399</v>
      </c>
      <c r="BS2">
        <v>15.6945424079895</v>
      </c>
      <c r="BT2">
        <v>15.642372131347599</v>
      </c>
      <c r="BU2">
        <v>15.5809068679809</v>
      </c>
      <c r="BV2">
        <v>16.358237266540499</v>
      </c>
      <c r="BW2">
        <v>16.080543994903501</v>
      </c>
      <c r="BX2">
        <v>15.7569830417633</v>
      </c>
      <c r="BY2">
        <v>16.715941667556699</v>
      </c>
      <c r="BZ2">
        <v>15.808813095092701</v>
      </c>
      <c r="CA2">
        <v>15.829415082931501</v>
      </c>
      <c r="CB2">
        <v>15.646754503250101</v>
      </c>
      <c r="CC2">
        <v>15.907264471054001</v>
      </c>
      <c r="CD2">
        <v>15.502956867218</v>
      </c>
      <c r="CE2">
        <v>15.824804544448799</v>
      </c>
      <c r="CF2">
        <v>15.578026771545399</v>
      </c>
      <c r="CG2">
        <v>15.7011020183563</v>
      </c>
      <c r="CH2">
        <v>15.5363774299621</v>
      </c>
      <c r="CI2">
        <v>15.591745615005401</v>
      </c>
      <c r="CJ2">
        <v>15.7919068336486</v>
      </c>
      <c r="CK2">
        <v>16.5169806480407</v>
      </c>
      <c r="CL2">
        <v>16.0023818016052</v>
      </c>
      <c r="CM2">
        <v>17.164750337600701</v>
      </c>
      <c r="CN2">
        <v>15.8882358074188</v>
      </c>
      <c r="CO2">
        <v>16.009474515914899</v>
      </c>
      <c r="CP2">
        <v>15.9371175765991</v>
      </c>
      <c r="CQ2">
        <v>15.667829990386901</v>
      </c>
      <c r="CR2">
        <v>15.792450904846101</v>
      </c>
      <c r="CS2">
        <v>15.308992385864199</v>
      </c>
      <c r="CT2">
        <v>15.138608932495099</v>
      </c>
      <c r="CU2">
        <v>15.130983591079699</v>
      </c>
      <c r="CV2">
        <v>15.3132545948028</v>
      </c>
      <c r="CW2">
        <v>15.417851924896199</v>
      </c>
    </row>
    <row r="3" spans="1:101" x14ac:dyDescent="0.25">
      <c r="A3" t="s">
        <v>1</v>
      </c>
      <c r="B3">
        <v>15.7232961654663</v>
      </c>
      <c r="C3">
        <v>15.898952484130801</v>
      </c>
      <c r="D3">
        <v>15.856011390686</v>
      </c>
      <c r="E3">
        <v>15.499945640563899</v>
      </c>
      <c r="F3">
        <v>15.4243845939636</v>
      </c>
      <c r="G3">
        <v>15.5239112377166</v>
      </c>
      <c r="H3">
        <v>18.356428623199399</v>
      </c>
      <c r="I3">
        <v>15.4313328266143</v>
      </c>
      <c r="J3">
        <v>15.5874273777008</v>
      </c>
      <c r="K3">
        <v>15.253740310668899</v>
      </c>
      <c r="L3">
        <v>15.571508646011299</v>
      </c>
      <c r="M3">
        <v>15.368018150329499</v>
      </c>
      <c r="N3">
        <v>15.271665573120099</v>
      </c>
      <c r="O3">
        <v>15.568313121795599</v>
      </c>
      <c r="P3">
        <v>15.418963432311999</v>
      </c>
      <c r="Q3">
        <v>15.854652404785099</v>
      </c>
      <c r="R3">
        <v>15.5679335594177</v>
      </c>
      <c r="S3">
        <v>15.3347206115722</v>
      </c>
      <c r="T3">
        <v>15.4387862682342</v>
      </c>
      <c r="U3">
        <v>15.171401977539</v>
      </c>
      <c r="V3">
        <v>15.333522796630801</v>
      </c>
      <c r="W3">
        <v>21.523772478103599</v>
      </c>
      <c r="X3">
        <v>15.6247773170471</v>
      </c>
      <c r="Y3">
        <v>15.494997739791801</v>
      </c>
      <c r="Z3">
        <v>16.392224311828599</v>
      </c>
      <c r="AA3">
        <v>23.7052192687988</v>
      </c>
      <c r="AB3">
        <v>15.515573024749701</v>
      </c>
      <c r="AC3">
        <v>15.184145450592</v>
      </c>
      <c r="AD3">
        <v>15.265226125717099</v>
      </c>
      <c r="AE3">
        <v>15.412579536437899</v>
      </c>
      <c r="AF3">
        <v>15.1799066066741</v>
      </c>
      <c r="AG3">
        <v>15.520528316497799</v>
      </c>
      <c r="AH3">
        <v>15.8918888568878</v>
      </c>
      <c r="AI3">
        <v>15.642759084701501</v>
      </c>
      <c r="AJ3">
        <v>15.942070484161301</v>
      </c>
      <c r="AK3">
        <v>15.7952165603637</v>
      </c>
      <c r="AL3">
        <v>16.0263285636901</v>
      </c>
      <c r="AM3">
        <v>15.248716831207201</v>
      </c>
      <c r="AN3">
        <v>17.1232652664184</v>
      </c>
      <c r="AO3">
        <v>15.428439140319799</v>
      </c>
      <c r="AP3">
        <v>15.463154315948399</v>
      </c>
      <c r="AQ3">
        <v>16.2669241428375</v>
      </c>
      <c r="AR3">
        <v>18.5314826965332</v>
      </c>
      <c r="AS3">
        <v>15.5489478111267</v>
      </c>
      <c r="AT3">
        <v>15.701613903045599</v>
      </c>
      <c r="AU3">
        <v>15.339903593063299</v>
      </c>
      <c r="AV3">
        <v>15.3400835990905</v>
      </c>
      <c r="AW3">
        <v>15.3620421886444</v>
      </c>
      <c r="AX3">
        <v>15.3293468952178</v>
      </c>
      <c r="AY3">
        <v>16.024599552154498</v>
      </c>
      <c r="AZ3">
        <v>15.4833049774169</v>
      </c>
      <c r="BA3">
        <v>15.280958890914899</v>
      </c>
      <c r="BB3">
        <v>15.6929104328155</v>
      </c>
      <c r="BC3">
        <v>16.626884222030601</v>
      </c>
      <c r="BD3">
        <v>15.8439834117889</v>
      </c>
      <c r="BE3">
        <v>15.761932849883999</v>
      </c>
      <c r="BF3">
        <v>15.985828876495299</v>
      </c>
      <c r="BG3">
        <v>15.6473588943481</v>
      </c>
      <c r="BH3">
        <v>15.434265375137301</v>
      </c>
      <c r="BI3">
        <v>15.539004802703801</v>
      </c>
      <c r="BJ3">
        <v>15.504789829254101</v>
      </c>
      <c r="BK3">
        <v>15.646815538406299</v>
      </c>
      <c r="BL3">
        <v>15.5929355621337</v>
      </c>
      <c r="BM3">
        <v>15.6581051349639</v>
      </c>
      <c r="BN3">
        <v>15.234681129455501</v>
      </c>
      <c r="BO3">
        <v>15.644449472427301</v>
      </c>
      <c r="BP3">
        <v>15.235677957534699</v>
      </c>
      <c r="BQ3">
        <v>15.1655650138854</v>
      </c>
      <c r="BR3">
        <v>15.1549975872039</v>
      </c>
      <c r="BS3">
        <v>15.5714077949523</v>
      </c>
      <c r="BT3">
        <v>15.450200557708699</v>
      </c>
      <c r="BU3">
        <v>16.384592294692901</v>
      </c>
      <c r="BV3">
        <v>15.2602603435516</v>
      </c>
      <c r="BW3">
        <v>16.7469096183776</v>
      </c>
      <c r="BX3">
        <v>15.527528047561599</v>
      </c>
      <c r="BY3">
        <v>15.407459020614599</v>
      </c>
      <c r="BZ3">
        <v>15.832172870635899</v>
      </c>
      <c r="CA3">
        <v>15.5870666503906</v>
      </c>
      <c r="CB3">
        <v>19.212122201919499</v>
      </c>
      <c r="CC3">
        <v>15.3199381828308</v>
      </c>
      <c r="CD3">
        <v>15.1435580253601</v>
      </c>
      <c r="CE3">
        <v>15.3828694820404</v>
      </c>
      <c r="CF3">
        <v>17.740587949752801</v>
      </c>
      <c r="CG3">
        <v>15.3244369029998</v>
      </c>
      <c r="CH3">
        <v>15.2438626289367</v>
      </c>
      <c r="CI3">
        <v>15.4523289203643</v>
      </c>
      <c r="CJ3">
        <v>21.425998926162698</v>
      </c>
      <c r="CK3">
        <v>15.599057197570801</v>
      </c>
      <c r="CL3">
        <v>15.013803243637</v>
      </c>
      <c r="CM3">
        <v>15.2049119472503</v>
      </c>
      <c r="CN3">
        <v>15.291972637176499</v>
      </c>
      <c r="CO3">
        <v>15.5083289146423</v>
      </c>
      <c r="CP3">
        <v>15.3689093589782</v>
      </c>
      <c r="CQ3">
        <v>15.5037076473236</v>
      </c>
      <c r="CR3">
        <v>15.3582642078399</v>
      </c>
      <c r="CS3">
        <v>15.062065124511699</v>
      </c>
      <c r="CT3">
        <v>15.104865074157701</v>
      </c>
      <c r="CU3">
        <v>15.611901044845499</v>
      </c>
      <c r="CV3">
        <v>15.0894894599914</v>
      </c>
      <c r="CW3">
        <v>15.262782335281299</v>
      </c>
    </row>
    <row r="4" spans="1:101" x14ac:dyDescent="0.25">
      <c r="A4" t="s">
        <v>2</v>
      </c>
      <c r="B4">
        <v>15.2282836437225</v>
      </c>
      <c r="C4">
        <v>15.6856346130371</v>
      </c>
      <c r="D4">
        <v>15.027549028396599</v>
      </c>
      <c r="E4">
        <v>15.187786340713499</v>
      </c>
      <c r="F4">
        <v>15.182817697525</v>
      </c>
      <c r="G4">
        <v>16.0490255355834</v>
      </c>
      <c r="H4">
        <v>15.356342077255199</v>
      </c>
      <c r="I4">
        <v>16.6596789360046</v>
      </c>
      <c r="J4">
        <v>15.62602353096</v>
      </c>
      <c r="K4">
        <v>15.8930110931396</v>
      </c>
      <c r="L4">
        <v>15.5798580646514</v>
      </c>
      <c r="M4">
        <v>18.6500465869903</v>
      </c>
      <c r="N4">
        <v>15.2929928302764</v>
      </c>
      <c r="O4">
        <v>15.479967832565301</v>
      </c>
      <c r="P4">
        <v>15.0740749835968</v>
      </c>
      <c r="Q4">
        <v>14.9860627651214</v>
      </c>
      <c r="R4">
        <v>15.5026531219482</v>
      </c>
      <c r="S4">
        <v>15.0026421546936</v>
      </c>
      <c r="T4">
        <v>15.674694776535</v>
      </c>
      <c r="U4">
        <v>15.3139252662658</v>
      </c>
      <c r="V4">
        <v>15.0104594230651</v>
      </c>
      <c r="W4">
        <v>15.330684661865201</v>
      </c>
      <c r="X4">
        <v>15.3309075832366</v>
      </c>
      <c r="Y4">
        <v>15.2989010810852</v>
      </c>
      <c r="Z4">
        <v>15.9401614665985</v>
      </c>
      <c r="AA4">
        <v>15.687754869460999</v>
      </c>
      <c r="AB4">
        <v>15.260854959487901</v>
      </c>
      <c r="AC4">
        <v>15.271075010299599</v>
      </c>
      <c r="AD4">
        <v>16.321177244186401</v>
      </c>
      <c r="AE4">
        <v>16.314999818801802</v>
      </c>
      <c r="AF4">
        <v>15.5611858367919</v>
      </c>
      <c r="AG4">
        <v>15.1254422664642</v>
      </c>
      <c r="AH4">
        <v>15.366586923599201</v>
      </c>
      <c r="AI4">
        <v>15.4584512710571</v>
      </c>
      <c r="AJ4">
        <v>15.709575176238999</v>
      </c>
      <c r="AK4">
        <v>15.5535326004028</v>
      </c>
      <c r="AL4">
        <v>15.8714003562927</v>
      </c>
      <c r="AM4">
        <v>15.793478250503499</v>
      </c>
      <c r="AN4">
        <v>15.536419630050601</v>
      </c>
      <c r="AO4">
        <v>15.215570926666199</v>
      </c>
      <c r="AP4">
        <v>15.1469960212707</v>
      </c>
      <c r="AQ4">
        <v>15.490472555160499</v>
      </c>
      <c r="AR4">
        <v>15.362909793853699</v>
      </c>
      <c r="AS4">
        <v>15.451724767684899</v>
      </c>
      <c r="AT4">
        <v>15.3881330490112</v>
      </c>
      <c r="AU4">
        <v>15.398287773132299</v>
      </c>
      <c r="AV4">
        <v>15.5387506484985</v>
      </c>
      <c r="AW4">
        <v>15.5352098941802</v>
      </c>
      <c r="AX4">
        <v>16.045603275299001</v>
      </c>
      <c r="AY4">
        <v>15.2082085609436</v>
      </c>
      <c r="AZ4">
        <v>15.5886893272399</v>
      </c>
      <c r="BA4">
        <v>15.4111518859863</v>
      </c>
      <c r="BB4">
        <v>15.539759635925201</v>
      </c>
      <c r="BC4">
        <v>15.8918273448944</v>
      </c>
      <c r="BD4">
        <v>15.855841636657701</v>
      </c>
      <c r="BE4">
        <v>15.609639406204201</v>
      </c>
      <c r="BF4">
        <v>15.741988658905001</v>
      </c>
      <c r="BG4">
        <v>16.078732252120901</v>
      </c>
      <c r="BH4">
        <v>15.5387322902679</v>
      </c>
      <c r="BI4">
        <v>16.307239055633499</v>
      </c>
      <c r="BJ4">
        <v>16.657902002334499</v>
      </c>
      <c r="BK4">
        <v>19.947537899017298</v>
      </c>
      <c r="BL4">
        <v>17.109664916992099</v>
      </c>
      <c r="BM4">
        <v>15.921036243438699</v>
      </c>
      <c r="BN4">
        <v>16.823512554168701</v>
      </c>
      <c r="BO4">
        <v>16.888699531555101</v>
      </c>
      <c r="BP4">
        <v>15.6426577568054</v>
      </c>
      <c r="BQ4">
        <v>15.261170625686599</v>
      </c>
      <c r="BR4">
        <v>15.9222428798675</v>
      </c>
      <c r="BS4">
        <v>15.228850364685</v>
      </c>
      <c r="BT4">
        <v>15.616655349731399</v>
      </c>
      <c r="BU4">
        <v>15.52552485466</v>
      </c>
      <c r="BV4">
        <v>15.262278795242301</v>
      </c>
      <c r="BW4">
        <v>15.491102933883599</v>
      </c>
      <c r="BX4">
        <v>15.444035053253099</v>
      </c>
      <c r="BY4">
        <v>18.4110202789306</v>
      </c>
      <c r="BZ4">
        <v>15.636551618576</v>
      </c>
      <c r="CA4">
        <v>15.5407831668853</v>
      </c>
      <c r="CB4">
        <v>15.313199758529599</v>
      </c>
      <c r="CC4">
        <v>15.5407311916351</v>
      </c>
      <c r="CD4">
        <v>15.644835948943999</v>
      </c>
      <c r="CE4">
        <v>15.5330817699432</v>
      </c>
      <c r="CF4">
        <v>15.743750572204499</v>
      </c>
      <c r="CG4">
        <v>15.4676287174224</v>
      </c>
      <c r="CH4">
        <v>15.447794675827</v>
      </c>
      <c r="CI4">
        <v>15.3497626781463</v>
      </c>
      <c r="CJ4">
        <v>15.643248796463</v>
      </c>
      <c r="CK4">
        <v>15.3492720127105</v>
      </c>
      <c r="CL4">
        <v>15.366183042526201</v>
      </c>
      <c r="CM4">
        <v>15.4409193992614</v>
      </c>
      <c r="CN4">
        <v>15.6039667129516</v>
      </c>
      <c r="CO4">
        <v>15.462670087814301</v>
      </c>
      <c r="CP4">
        <v>15.2938623428344</v>
      </c>
      <c r="CQ4">
        <v>15.455216646194399</v>
      </c>
      <c r="CR4">
        <v>15.4240791797637</v>
      </c>
      <c r="CS4">
        <v>18.442148685455301</v>
      </c>
      <c r="CT4">
        <v>15.364909410476599</v>
      </c>
      <c r="CU4">
        <v>15.487910509109399</v>
      </c>
      <c r="CV4">
        <v>15.2101655006408</v>
      </c>
      <c r="CW4">
        <v>15.1342678070068</v>
      </c>
    </row>
    <row r="5" spans="1:101" x14ac:dyDescent="0.25">
      <c r="A5" t="s">
        <v>3</v>
      </c>
      <c r="B5">
        <v>16.3967394828796</v>
      </c>
      <c r="C5">
        <v>17.4561443328857</v>
      </c>
      <c r="D5">
        <v>17.1339557170867</v>
      </c>
      <c r="E5">
        <v>19.3839783668518</v>
      </c>
      <c r="F5">
        <v>16.293369054794301</v>
      </c>
      <c r="G5">
        <v>16.1397624015808</v>
      </c>
      <c r="H5">
        <v>16.244120836257899</v>
      </c>
      <c r="I5">
        <v>19.4908077716827</v>
      </c>
      <c r="J5">
        <v>16.442335844039899</v>
      </c>
      <c r="K5">
        <v>16.298578500747599</v>
      </c>
      <c r="L5">
        <v>16.371396303176802</v>
      </c>
      <c r="M5">
        <v>16.007714748382501</v>
      </c>
      <c r="N5">
        <v>16.392793893814002</v>
      </c>
      <c r="O5">
        <v>16.3539621829986</v>
      </c>
      <c r="P5">
        <v>16.054228782653801</v>
      </c>
      <c r="Q5">
        <v>16.321872949600198</v>
      </c>
      <c r="R5">
        <v>16.650064945220901</v>
      </c>
      <c r="S5">
        <v>16.741263151168798</v>
      </c>
      <c r="T5">
        <v>16.978097677230799</v>
      </c>
      <c r="U5">
        <v>17.498479604720998</v>
      </c>
      <c r="V5">
        <v>18.365643978118801</v>
      </c>
      <c r="W5">
        <v>16.971947431564299</v>
      </c>
      <c r="X5">
        <v>16.478135585784901</v>
      </c>
      <c r="Y5">
        <v>16.661704778671201</v>
      </c>
      <c r="Z5">
        <v>16.3630304336547</v>
      </c>
      <c r="AA5">
        <v>16.414608001708899</v>
      </c>
      <c r="AB5">
        <v>16.312687158584499</v>
      </c>
      <c r="AC5">
        <v>16.334374427795399</v>
      </c>
      <c r="AD5">
        <v>16.171764373779201</v>
      </c>
      <c r="AE5">
        <v>16.4247884750366</v>
      </c>
      <c r="AF5">
        <v>16.3450508117675</v>
      </c>
      <c r="AG5">
        <v>16.642034530639599</v>
      </c>
      <c r="AH5">
        <v>16.557696104049601</v>
      </c>
      <c r="AI5">
        <v>18.429985523223799</v>
      </c>
      <c r="AJ5">
        <v>16.415667295455901</v>
      </c>
      <c r="AK5">
        <v>16.441833019256499</v>
      </c>
      <c r="AL5">
        <v>16.396121740341101</v>
      </c>
      <c r="AM5">
        <v>19.882828712463301</v>
      </c>
      <c r="AN5">
        <v>16.2402727603912</v>
      </c>
      <c r="AO5">
        <v>16.4007151126861</v>
      </c>
      <c r="AP5">
        <v>17.398888111114498</v>
      </c>
      <c r="AQ5">
        <v>16.284980058670001</v>
      </c>
      <c r="AR5">
        <v>16.542263269424399</v>
      </c>
      <c r="AS5">
        <v>16.618777036666799</v>
      </c>
      <c r="AT5">
        <v>16.807248592376698</v>
      </c>
      <c r="AU5">
        <v>16.555628299713099</v>
      </c>
      <c r="AV5">
        <v>16.716522693634001</v>
      </c>
      <c r="AW5">
        <v>16.447078704833899</v>
      </c>
      <c r="AX5">
        <v>16.8535413742065</v>
      </c>
      <c r="AY5">
        <v>16.247069597244199</v>
      </c>
      <c r="AZ5">
        <v>20.399040222167901</v>
      </c>
      <c r="BA5">
        <v>16.660124778747502</v>
      </c>
      <c r="BB5">
        <v>16.708395004272401</v>
      </c>
      <c r="BC5">
        <v>16.514823913574201</v>
      </c>
      <c r="BD5">
        <v>16.541259765625</v>
      </c>
      <c r="BE5">
        <v>16.323487997055</v>
      </c>
      <c r="BF5">
        <v>16.849518775939899</v>
      </c>
      <c r="BG5">
        <v>16.657128810882501</v>
      </c>
      <c r="BH5">
        <v>16.718548536300599</v>
      </c>
      <c r="BI5">
        <v>16.582863330841001</v>
      </c>
      <c r="BJ5">
        <v>16.810237884521399</v>
      </c>
      <c r="BK5">
        <v>16.651185274124099</v>
      </c>
      <c r="BL5">
        <v>16.578657150268501</v>
      </c>
      <c r="BM5">
        <v>16.546530723571699</v>
      </c>
      <c r="BN5">
        <v>16.235660791396999</v>
      </c>
      <c r="BO5">
        <v>16.621312618255601</v>
      </c>
      <c r="BP5">
        <v>16.344600915908799</v>
      </c>
      <c r="BQ5">
        <v>16.386836767196598</v>
      </c>
      <c r="BR5">
        <v>16.521179914474398</v>
      </c>
      <c r="BS5">
        <v>16.695266008377001</v>
      </c>
      <c r="BT5">
        <v>18.074008941650298</v>
      </c>
      <c r="BU5">
        <v>16.954694747924801</v>
      </c>
      <c r="BV5">
        <v>16.952882766723601</v>
      </c>
      <c r="BW5">
        <v>16.914004802703801</v>
      </c>
      <c r="BX5">
        <v>16.7177412509918</v>
      </c>
      <c r="BY5">
        <v>16.842621088027901</v>
      </c>
      <c r="BZ5">
        <v>16.457780122756901</v>
      </c>
      <c r="CA5">
        <v>16.580055236816399</v>
      </c>
      <c r="CB5">
        <v>16.579084873199399</v>
      </c>
      <c r="CC5">
        <v>16.831140995025599</v>
      </c>
      <c r="CD5">
        <v>16.419852733612</v>
      </c>
      <c r="CE5">
        <v>16.383833169937098</v>
      </c>
      <c r="CF5">
        <v>16.495048284530601</v>
      </c>
      <c r="CG5">
        <v>16.706122398376401</v>
      </c>
      <c r="CH5">
        <v>16.397918939590401</v>
      </c>
      <c r="CI5">
        <v>16.819195270538302</v>
      </c>
      <c r="CJ5">
        <v>16.630122900009098</v>
      </c>
      <c r="CK5">
        <v>16.608997106552099</v>
      </c>
      <c r="CL5">
        <v>16.614799499511701</v>
      </c>
      <c r="CM5">
        <v>19.145952224731399</v>
      </c>
      <c r="CN5">
        <v>18.3961760997772</v>
      </c>
      <c r="CO5">
        <v>17.013258218765198</v>
      </c>
      <c r="CP5">
        <v>16.659571647644</v>
      </c>
      <c r="CQ5">
        <v>16.468230485916099</v>
      </c>
      <c r="CR5">
        <v>16.692116498947101</v>
      </c>
      <c r="CS5">
        <v>16.864845275878899</v>
      </c>
      <c r="CT5">
        <v>18.893936157226499</v>
      </c>
      <c r="CU5">
        <v>16.854543924331601</v>
      </c>
      <c r="CV5">
        <v>16.797805309295601</v>
      </c>
      <c r="CW5">
        <v>16.958454608917201</v>
      </c>
    </row>
    <row r="6" spans="1:101" x14ac:dyDescent="0.25">
      <c r="A6" t="s">
        <v>4</v>
      </c>
      <c r="B6">
        <v>16.480456352233801</v>
      </c>
      <c r="C6">
        <v>16.422710657119701</v>
      </c>
      <c r="D6">
        <v>16.3667025566101</v>
      </c>
      <c r="E6">
        <v>16.7155759334564</v>
      </c>
      <c r="F6">
        <v>16.752506732940599</v>
      </c>
      <c r="G6">
        <v>16.904483556747401</v>
      </c>
      <c r="H6">
        <v>16.412656307220399</v>
      </c>
      <c r="I6">
        <v>16.9749963283538</v>
      </c>
      <c r="J6">
        <v>16.780657768249501</v>
      </c>
      <c r="K6">
        <v>16.790918588638299</v>
      </c>
      <c r="L6">
        <v>16.4742994308471</v>
      </c>
      <c r="M6">
        <v>16.903400897979701</v>
      </c>
      <c r="N6">
        <v>16.842593193054199</v>
      </c>
      <c r="O6">
        <v>17.216693401336599</v>
      </c>
      <c r="P6">
        <v>17.090377807617099</v>
      </c>
      <c r="Q6">
        <v>17.069164991378699</v>
      </c>
      <c r="R6">
        <v>17.4900448322296</v>
      </c>
      <c r="S6">
        <v>16.556047201156598</v>
      </c>
      <c r="T6">
        <v>16.363056659698401</v>
      </c>
      <c r="U6">
        <v>16.846876621246299</v>
      </c>
      <c r="V6">
        <v>16.6454498767852</v>
      </c>
      <c r="W6">
        <v>16.6460781097412</v>
      </c>
      <c r="X6">
        <v>16.283216953277499</v>
      </c>
      <c r="Y6">
        <v>16.5646524429321</v>
      </c>
      <c r="Z6">
        <v>16.494330406188901</v>
      </c>
      <c r="AA6">
        <v>16.9399862289428</v>
      </c>
      <c r="AB6">
        <v>16.7776021957397</v>
      </c>
      <c r="AC6">
        <v>17.389735221862701</v>
      </c>
      <c r="AD6">
        <v>17.356029748916601</v>
      </c>
      <c r="AE6">
        <v>16.714591741561801</v>
      </c>
      <c r="AF6">
        <v>16.524090051651001</v>
      </c>
      <c r="AG6">
        <v>16.621962308883599</v>
      </c>
      <c r="AH6">
        <v>16.338064432144101</v>
      </c>
      <c r="AI6">
        <v>16.490239858627302</v>
      </c>
      <c r="AJ6">
        <v>17.198600053787199</v>
      </c>
      <c r="AK6">
        <v>16.544142007827698</v>
      </c>
      <c r="AL6">
        <v>16.4779677391052</v>
      </c>
      <c r="AM6">
        <v>17.5741319656372</v>
      </c>
      <c r="AN6">
        <v>16.981733798980699</v>
      </c>
      <c r="AO6">
        <v>16.539168834686201</v>
      </c>
      <c r="AP6">
        <v>17.044813156127901</v>
      </c>
      <c r="AQ6">
        <v>16.673258066177301</v>
      </c>
      <c r="AR6">
        <v>16.5198137760162</v>
      </c>
      <c r="AS6">
        <v>16.319550514221099</v>
      </c>
      <c r="AT6">
        <v>17.4038839340209</v>
      </c>
      <c r="AU6">
        <v>16.638831615447899</v>
      </c>
      <c r="AV6">
        <v>17.012079238891602</v>
      </c>
      <c r="AW6">
        <v>16.525699615478501</v>
      </c>
      <c r="AX6">
        <v>16.4728631973266</v>
      </c>
      <c r="AY6">
        <v>16.484246969223001</v>
      </c>
      <c r="AZ6">
        <v>16.475833892822202</v>
      </c>
      <c r="BA6">
        <v>16.367230176925599</v>
      </c>
      <c r="BB6">
        <v>16.687941312789899</v>
      </c>
      <c r="BC6">
        <v>16.618092775344799</v>
      </c>
      <c r="BD6">
        <v>16.781817436218201</v>
      </c>
      <c r="BE6">
        <v>16.825251340866</v>
      </c>
      <c r="BF6">
        <v>16.779880523681602</v>
      </c>
      <c r="BG6">
        <v>16.568165540695102</v>
      </c>
      <c r="BH6">
        <v>16.582150697708101</v>
      </c>
      <c r="BI6">
        <v>16.3045477867126</v>
      </c>
      <c r="BJ6">
        <v>16.565211772918701</v>
      </c>
      <c r="BK6">
        <v>16.9389407634735</v>
      </c>
      <c r="BL6">
        <v>17.265789747238099</v>
      </c>
      <c r="BM6">
        <v>17.566122531890802</v>
      </c>
      <c r="BN6">
        <v>17.615184783935501</v>
      </c>
      <c r="BO6">
        <v>17.217878580093299</v>
      </c>
      <c r="BP6">
        <v>16.639208078384399</v>
      </c>
      <c r="BQ6">
        <v>16.398663520812899</v>
      </c>
      <c r="BR6">
        <v>16.550995588302602</v>
      </c>
      <c r="BS6">
        <v>16.571337938308702</v>
      </c>
      <c r="BT6">
        <v>16.544903039932201</v>
      </c>
      <c r="BU6">
        <v>16.602043628692599</v>
      </c>
      <c r="BV6">
        <v>16.6357998847961</v>
      </c>
      <c r="BW6">
        <v>16.902927875518799</v>
      </c>
      <c r="BX6">
        <v>16.4501068592071</v>
      </c>
      <c r="BY6">
        <v>16.691955089568999</v>
      </c>
      <c r="BZ6">
        <v>16.652983188629101</v>
      </c>
      <c r="CA6">
        <v>16.390030384063699</v>
      </c>
      <c r="CB6">
        <v>16.587440252303999</v>
      </c>
      <c r="CC6">
        <v>16.477591276168798</v>
      </c>
      <c r="CD6">
        <v>17.70436835289</v>
      </c>
      <c r="CE6">
        <v>19.258188724517801</v>
      </c>
      <c r="CF6">
        <v>17.043641090392999</v>
      </c>
      <c r="CG6">
        <v>16.8387722969055</v>
      </c>
      <c r="CH6">
        <v>16.890711069106999</v>
      </c>
      <c r="CI6">
        <v>16.650571346282899</v>
      </c>
      <c r="CJ6">
        <v>17.735744714736899</v>
      </c>
      <c r="CK6">
        <v>16.797190666198698</v>
      </c>
      <c r="CL6">
        <v>16.963721990585299</v>
      </c>
      <c r="CM6">
        <v>16.8920671939849</v>
      </c>
      <c r="CN6">
        <v>17.079862833023</v>
      </c>
      <c r="CO6">
        <v>21.104038715362499</v>
      </c>
      <c r="CP6">
        <v>16.5510234832763</v>
      </c>
      <c r="CQ6">
        <v>16.721024751663201</v>
      </c>
      <c r="CR6">
        <v>17.516155719756998</v>
      </c>
      <c r="CS6">
        <v>16.811376094818101</v>
      </c>
      <c r="CT6">
        <v>16.862541913986199</v>
      </c>
      <c r="CU6">
        <v>16.7795264720916</v>
      </c>
      <c r="CV6">
        <v>16.8796739578247</v>
      </c>
      <c r="CW6">
        <v>16.740241050720201</v>
      </c>
    </row>
    <row r="10" spans="1:101" x14ac:dyDescent="0.25">
      <c r="B10" t="s">
        <v>5</v>
      </c>
      <c r="C10" t="s">
        <v>6</v>
      </c>
      <c r="D10" t="s">
        <v>7</v>
      </c>
      <c r="E10" t="s">
        <v>9</v>
      </c>
      <c r="F10" t="s">
        <v>8</v>
      </c>
    </row>
    <row r="11" spans="1:101" x14ac:dyDescent="0.25">
      <c r="A11" t="s">
        <v>0</v>
      </c>
      <c r="B11">
        <f>MAX($B2:$CW2)</f>
        <v>27.831222772598199</v>
      </c>
      <c r="C11">
        <f>MIN($B2:$CW2)</f>
        <v>15.1048347949981</v>
      </c>
      <c r="D11">
        <f>AVERAGE($B2:$CW2)</f>
        <v>15.896945736408206</v>
      </c>
      <c r="E11">
        <f>MEDIAN($B2:$CW2)</f>
        <v>15.672962784767101</v>
      </c>
      <c r="F11">
        <f>_xlfn.STDEV.P($B2:$CW2)</f>
        <v>1.3290217546828174</v>
      </c>
    </row>
    <row r="12" spans="1:101" x14ac:dyDescent="0.25">
      <c r="A12" t="s">
        <v>1</v>
      </c>
      <c r="B12">
        <f t="shared" ref="A12:C15" si="0">MAX($B3:$CW3)</f>
        <v>23.7052192687988</v>
      </c>
      <c r="C12">
        <f>MIN($B3:$D3)</f>
        <v>15.7232961654663</v>
      </c>
      <c r="D12">
        <f t="shared" ref="C12:E15" si="1">AVERAGE($B3:$CW3)</f>
        <v>15.864084594249693</v>
      </c>
      <c r="E12">
        <f t="shared" ref="D12:F15" si="2">MEDIAN($B3:$CW3)</f>
        <v>15.5065593719482</v>
      </c>
      <c r="F12">
        <f t="shared" ref="F12:F15" si="3">_xlfn.STDEV.P($B3:$CW3)</f>
        <v>1.3190730762863951</v>
      </c>
    </row>
    <row r="13" spans="1:101" x14ac:dyDescent="0.25">
      <c r="A13" t="s">
        <v>2</v>
      </c>
      <c r="B13">
        <f t="shared" si="0"/>
        <v>19.947537899017298</v>
      </c>
      <c r="C13">
        <f>MIN($B4:$D4)</f>
        <v>15.027549028396599</v>
      </c>
      <c r="D13">
        <f t="shared" si="1"/>
        <v>15.705924203395817</v>
      </c>
      <c r="E13">
        <f t="shared" si="2"/>
        <v>15.514088988304099</v>
      </c>
      <c r="F13">
        <f t="shared" si="3"/>
        <v>0.76765612694289009</v>
      </c>
    </row>
    <row r="14" spans="1:101" x14ac:dyDescent="0.25">
      <c r="A14" t="s">
        <v>3</v>
      </c>
      <c r="B14">
        <f t="shared" si="0"/>
        <v>20.399040222167901</v>
      </c>
      <c r="C14">
        <f>MIN($B5:$D5)</f>
        <v>16.3967394828796</v>
      </c>
      <c r="D14">
        <f t="shared" si="1"/>
        <v>16.834440093040435</v>
      </c>
      <c r="E14">
        <f t="shared" si="2"/>
        <v>16.6118983030319</v>
      </c>
      <c r="F14">
        <f t="shared" si="3"/>
        <v>0.81571479800364832</v>
      </c>
    </row>
    <row r="15" spans="1:101" x14ac:dyDescent="0.25">
      <c r="A15" t="s">
        <v>4</v>
      </c>
      <c r="B15">
        <f t="shared" si="0"/>
        <v>21.104038715362499</v>
      </c>
      <c r="C15">
        <f>MIN($B6:$D6)</f>
        <v>16.3667025566101</v>
      </c>
      <c r="D15">
        <f t="shared" si="1"/>
        <v>16.847275025844546</v>
      </c>
      <c r="E15">
        <f t="shared" si="2"/>
        <v>16.715083837509098</v>
      </c>
      <c r="F15">
        <f t="shared" si="3"/>
        <v>0.59720309425012319</v>
      </c>
    </row>
    <row r="16" spans="1:101" x14ac:dyDescent="0.25">
      <c r="B16">
        <f t="shared" ref="B16" si="4">AVERAGE(B11:B15)</f>
        <v>22.597411775588938</v>
      </c>
      <c r="C16">
        <f t="shared" ref="C16" si="5">AVERAGE(C11:C15)</f>
        <v>15.723824405670138</v>
      </c>
      <c r="D16">
        <f>AVERAGE(D11:D15)</f>
        <v>16.229733930587734</v>
      </c>
      <c r="E16">
        <f t="shared" ref="E16:F16" si="6">AVERAGE(E11:E15)</f>
        <v>16.00411865711208</v>
      </c>
      <c r="F16">
        <f t="shared" si="6"/>
        <v>0.96573377003317484</v>
      </c>
    </row>
  </sheetData>
  <conditionalFormatting sqref="B11:B15 B16:F16">
    <cfRule type="top10" dxfId="13" priority="10" rank="1"/>
  </conditionalFormatting>
  <conditionalFormatting sqref="C11:C15">
    <cfRule type="top10" dxfId="12" priority="9" bottom="1" rank="1"/>
  </conditionalFormatting>
  <conditionalFormatting sqref="D11:D15">
    <cfRule type="top10" dxfId="11" priority="7" bottom="1" rank="1"/>
    <cfRule type="top10" dxfId="10" priority="8" rank="1"/>
  </conditionalFormatting>
  <conditionalFormatting sqref="F11:F15">
    <cfRule type="aboveAverage" dxfId="9" priority="5" aboveAverage="0"/>
    <cfRule type="aboveAverage" dxfId="8" priority="6"/>
  </conditionalFormatting>
  <conditionalFormatting sqref="E11:E15">
    <cfRule type="top10" dxfId="7" priority="1" bottom="1" rank="1"/>
    <cfRule type="top10" dxfId="6" priority="2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21D9-4A28-4611-B81F-B7280A42FDB1}">
  <dimension ref="A1"/>
  <sheetViews>
    <sheetView workbookViewId="0">
      <selection sqref="A1: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Fleischer</dc:creator>
  <cp:lastModifiedBy>Adam Fleischer</cp:lastModifiedBy>
  <dcterms:created xsi:type="dcterms:W3CDTF">2023-06-10T20:36:55Z</dcterms:created>
  <dcterms:modified xsi:type="dcterms:W3CDTF">2023-06-10T23:27:20Z</dcterms:modified>
</cp:coreProperties>
</file>