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011AAEA1-DC61-43C6-BDE7-9CEE7BF57E3F}" xr6:coauthVersionLast="47" xr6:coauthVersionMax="47" xr10:uidLastSave="{00000000-0000-0000-0000-000000000000}"/>
  <bookViews>
    <workbookView xWindow="-108" yWindow="-108" windowWidth="23256" windowHeight="12576" tabRatio="599" xr2:uid="{00000000-000D-0000-FFFF-FFFF00000000}"/>
  </bookViews>
  <sheets>
    <sheet name="Dashboard" sheetId="8" r:id="rId1"/>
    <sheet name="bike_buyers" sheetId="1" r:id="rId2"/>
    <sheet name="Working Sheet" sheetId="2" r:id="rId3"/>
    <sheet name="Pivot" sheetId="6" r:id="rId4"/>
  </sheets>
  <definedNames>
    <definedName name="_xlnm._FilterDatabase" localSheetId="1" hidden="1">bike_buyers!$A$1:$M$1001</definedName>
    <definedName name="Slicer_Education1">#N/A</definedName>
    <definedName name="Slicer_Marital_Status1">#N/A</definedName>
    <definedName name="Slicer_Region1">#N/A</definedName>
  </definedNames>
  <calcPr calcId="191029" iterate="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<sst xmlns="http://schemas.openxmlformats.org/spreadsheetml/2006/main" count="16272" uniqueCount="51">
  <si>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</si>
  <si>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</si>
  <si>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</si>
  <si>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</si>
  <si>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</si>
  <si>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</si>
  <si>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</si>
  <si>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</si>
  <si>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</si>
  <si>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</si>
  <si>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</si>
  <si>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</si>
  <si>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</si>
  <si>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</si>
  <si>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</si>
  <si>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</si>
  <si>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</si>
  <si>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</si>
  <si>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</si>
  <si>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</si>
  <si>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</si>
  <si>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</si>
  <si>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</si>
  <si>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</si>
  <si>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</si>
  <si>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</si>
  <si>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</si>
  <si>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</si>
  <si>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</si>
  <si>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</si>
  <si>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</si>
  <si>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</si>
  <si>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</si>
  <si>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</si>
  <si>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</si>
  <si>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</si>
  <si>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</si>
  <si>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</si>
  <si>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</si>
  <si>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</si>
  <si>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</si>
  <si>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</si>
  <si>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</si>
  <si>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Average of Income</t>
  </si>
  <si>
    <t>Column Labels</t>
  </si>
  <si>
    <t>&gt;10 Miles</t>
  </si>
  <si>
    <t>Adolescent</t>
  </si>
  <si>
    <t>Middle Age</t>
  </si>
  <si>
    <t>Old</t>
  </si>
  <si>
    <t>Count of ID</t>
  </si>
  <si>
    <t xml:space="preserve">                                              BIKE INQUIRY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</si>
</sst>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quot;* #,##0_);_(&quot;$&quot;* \(#,##0\);_(&quot;$&quot;*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42" fontId="0" fillId="0" borderId="0" xfId="0" applyNumberFormat="1"/>
    <xf numFmtId="0" fontId="0" fillId="0" borderId="0" xfId="0" applyNumberFormat="1"/>
    <xf numFmtId="0" fontId="14" fillId="33" borderId="0" xfId="0" applyFont="1" applyFill="1"/>
    <xf numFmtId="0" fontId="17" fillId="33" borderId="0" xfId="0" applyFont="1"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00FF"/>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Inquiry Analysis.xlsx]Pivot!PivotTable8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Income of Bike Inquirers</a:t>
            </a:r>
          </a:p>
        </c:rich>
      </c:tx>
      <c:layout>
        <c:manualLayout>
          <c:xMode val="edge"/>
          <c:yMode val="edge"/>
          <c:x val="0.13886092846641593"/>
          <c:y val="1.89753320683111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77128294166325"/>
          <c:y val="7.0377479206653867E-2"/>
          <c:w val="0.67271356554318529"/>
          <c:h val="0.79399700757175029"/>
        </c:manualLayout>
      </c:layout>
      <c:barChart>
        <c:barDir val="col"/>
        <c:grouping val="clustered"/>
        <c:varyColors val="0"/>
        <c:ser>
          <c:idx val="0"/>
          <c:order val="0"/>
          <c:tx>
            <c:strRef>
              <c:f>Pivot!$B$2:$B$3</c:f>
              <c:strCache>
                <c:ptCount val="1"/>
                <c:pt idx="0">
                  <c:v>No</c:v>
                </c:pt>
              </c:strCache>
            </c:strRef>
          </c:tx>
          <c:spPr>
            <a:solidFill>
              <a:srgbClr val="FF00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Pivot!$A$4:$A$6</c:f>
              <c:strCache>
                <c:ptCount val="2"/>
                <c:pt idx="0">
                  <c:v>Female</c:v>
                </c:pt>
                <c:pt idx="1">
                  <c:v>Male</c:v>
                </c:pt>
              </c:strCache>
            </c:strRef>
          </c:cat>
          <c:val>
            <c:numRef>
              <c:f>Pivot!$B$4:$B$6</c:f>
              <c:numCache>
                <c:formatCode>_("$"* #,##0_);_("$"* \(#,##0\);_("$"* "-"_);_(@_)</c:formatCode>
                <c:ptCount val="2"/>
                <c:pt idx="0">
                  <c:v>53440</c:v>
                </c:pt>
                <c:pt idx="1">
                  <c:v>56208.178438661707</c:v>
                </c:pt>
              </c:numCache>
            </c:numRef>
          </c:val>
          <c:extLst>
            <c:ext xmlns:c16="http://schemas.microsoft.com/office/drawing/2014/chart" uri="{C3380CC4-5D6E-409C-BE32-E72D297353CC}">
              <c16:uniqueId val="{00000000-0DFB-477D-8936-B3CDCB3200FA}"/>
            </c:ext>
          </c:extLst>
        </c:ser>
        <c:ser>
          <c:idx val="1"/>
          <c:order val="1"/>
          <c:tx>
            <c:strRef>
              <c:f>Pivot!$C$2:$C$3</c:f>
              <c:strCache>
                <c:ptCount val="1"/>
                <c:pt idx="0">
                  <c:v>Yes</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Pivot!$A$4:$A$6</c:f>
              <c:strCache>
                <c:ptCount val="2"/>
                <c:pt idx="0">
                  <c:v>Female</c:v>
                </c:pt>
                <c:pt idx="1">
                  <c:v>Male</c:v>
                </c:pt>
              </c:strCache>
            </c:strRef>
          </c:cat>
          <c:val>
            <c:numRef>
              <c:f>Pivot!$C$4:$C$6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DFB-477D-8936-B3CDCB3200FA}"/>
            </c:ext>
          </c:extLst>
        </c:ser>
        <c:dLbls>
          <c:dLblPos val="outEnd"/>
          <c:showLegendKey val="0"/>
          <c:showVal val="1"/>
          <c:showCatName val="0"/>
          <c:showSerName val="0"/>
          <c:showPercent val="0"/>
          <c:showBubbleSize val="0"/>
        </c:dLbls>
        <c:gapWidth val="120"/>
        <c:overlap val="-4"/>
        <c:axId val="763804128"/>
        <c:axId val="763800848"/>
      </c:barChart>
      <c:catAx>
        <c:axId val="763804128"/>
        <c:scaling>
          <c:orientation val="minMax"/>
        </c:scaling>
        <c:delete val="1"/>
        <c:axPos val="b"/>
        <c:numFmt formatCode="General" sourceLinked="1"/>
        <c:majorTickMark val="none"/>
        <c:minorTickMark val="none"/>
        <c:tickLblPos val="nextTo"/>
        <c:crossAx val="763800848"/>
        <c:crosses val="autoZero"/>
        <c:auto val="1"/>
        <c:lblAlgn val="ctr"/>
        <c:lblOffset val="100"/>
        <c:noMultiLvlLbl val="0"/>
      </c:catAx>
      <c:valAx>
        <c:axId val="763800848"/>
        <c:scaling>
          <c:orientation val="minMax"/>
        </c:scaling>
        <c:delete val="1"/>
        <c:axPos val="l"/>
        <c:numFmt formatCode="_(&quot;$&quot;* #,##0_);_(&quot;$&quot;* \(#,##0\);_(&quot;$&quot;* &quot;-&quot;_);_(@_)" sourceLinked="1"/>
        <c:majorTickMark val="none"/>
        <c:minorTickMark val="none"/>
        <c:tickLblPos val="nextTo"/>
        <c:crossAx val="763804128"/>
        <c:crosses val="autoZero"/>
        <c:crossBetween val="between"/>
      </c:valAx>
      <c:spPr>
        <a:noFill/>
        <a:ln>
          <a:noFill/>
        </a:ln>
        <a:effectLst/>
      </c:spPr>
    </c:plotArea>
    <c:legend>
      <c:legendPos val="r"/>
      <c:layout>
        <c:manualLayout>
          <c:xMode val="edge"/>
          <c:yMode val="edge"/>
          <c:x val="1.9134877086759757E-2"/>
          <c:y val="0.22399282623261346"/>
          <c:w val="0.23210831721470018"/>
          <c:h val="0.308891642863260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Inquiry Analysis.xlsx]Pivot!PivotTable11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Percentage of Gender of Inquirers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FF00FF"/>
          </a:solidFill>
          <a:ln w="19050">
            <a:solidFill>
              <a:schemeClr val="lt1"/>
            </a:solidFill>
          </a:ln>
          <a:effectLst/>
        </c:spPr>
      </c:pivotFmt>
      <c:pivotFmt>
        <c:idx val="8"/>
        <c:spPr>
          <a:solidFill>
            <a:srgbClr val="7030A0"/>
          </a:solidFill>
          <a:ln w="19050">
            <a:solidFill>
              <a:schemeClr val="lt1"/>
            </a:solidFill>
          </a:ln>
          <a:effectLst/>
        </c:spPr>
      </c:pivotFmt>
    </c:pivotFmts>
    <c:plotArea>
      <c:layout/>
      <c:doughnutChart>
        <c:varyColors val="1"/>
        <c:ser>
          <c:idx val="0"/>
          <c:order val="0"/>
          <c:tx>
            <c:strRef>
              <c:f>Pivot!$M$21</c:f>
              <c:strCache>
                <c:ptCount val="1"/>
                <c:pt idx="0">
                  <c:v>Total</c:v>
                </c:pt>
              </c:strCache>
            </c:strRef>
          </c:tx>
          <c:dPt>
            <c:idx val="0"/>
            <c:bubble3D val="0"/>
            <c:spPr>
              <a:solidFill>
                <a:srgbClr val="FF00FF"/>
              </a:solidFill>
              <a:ln w="19050">
                <a:solidFill>
                  <a:schemeClr val="lt1"/>
                </a:solidFill>
              </a:ln>
              <a:effectLst/>
            </c:spPr>
            <c:extLst>
              <c:ext xmlns:c16="http://schemas.microsoft.com/office/drawing/2014/chart" uri="{C3380CC4-5D6E-409C-BE32-E72D297353CC}">
                <c16:uniqueId val="{00000001-0E64-4B65-BB8F-0733621DC75D}"/>
              </c:ext>
            </c:extLst>
          </c:dPt>
          <c:dPt>
            <c:idx val="1"/>
            <c:bubble3D val="0"/>
            <c:spPr>
              <a:solidFill>
                <a:srgbClr val="7030A0"/>
              </a:solidFill>
              <a:ln w="19050">
                <a:solidFill>
                  <a:schemeClr val="lt1"/>
                </a:solidFill>
              </a:ln>
              <a:effectLst/>
            </c:spPr>
            <c:extLst>
              <c:ext xmlns:c16="http://schemas.microsoft.com/office/drawing/2014/chart" uri="{C3380CC4-5D6E-409C-BE32-E72D297353CC}">
                <c16:uniqueId val="{00000003-0E64-4B65-BB8F-0733621DC75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Pivot!$L$22:$L$24</c:f>
              <c:strCache>
                <c:ptCount val="2"/>
                <c:pt idx="0">
                  <c:v>Female</c:v>
                </c:pt>
                <c:pt idx="1">
                  <c:v>Male</c:v>
                </c:pt>
              </c:strCache>
            </c:strRef>
          </c:cat>
          <c:val>
            <c:numRef>
              <c:f>Pivot!$M$22:$M$24</c:f>
              <c:numCache>
                <c:formatCode>General</c:formatCode>
                <c:ptCount val="2"/>
                <c:pt idx="0">
                  <c:v>489</c:v>
                </c:pt>
                <c:pt idx="1">
                  <c:v>511</c:v>
                </c:pt>
              </c:numCache>
            </c:numRef>
          </c:val>
          <c:extLst>
            <c:ext xmlns:c16="http://schemas.microsoft.com/office/drawing/2014/chart" uri="{C3380CC4-5D6E-409C-BE32-E72D297353CC}">
              <c16:uniqueId val="{00000004-0E64-4B65-BB8F-0733621DC75D}"/>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Inquiry Analysis.xlsx]Pivot!PivotTable10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Age</a:t>
            </a:r>
            <a:r>
              <a:rPr lang="en-US" b="1" baseline="0"/>
              <a:t> Bracket of Bike Inquirers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030A0"/>
          </a:solidFill>
          <a:ln>
            <a:noFill/>
          </a:ln>
          <a:effectLst/>
        </c:spPr>
        <c:dLbl>
          <c:idx val="0"/>
          <c:layout>
            <c:manualLayout>
              <c:x val="-2.1929824561403508E-3"/>
              <c:y val="9.41367242887742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030A0"/>
          </a:solidFill>
          <a:ln>
            <a:noFill/>
          </a:ln>
          <a:effectLst/>
        </c:spPr>
        <c:dLbl>
          <c:idx val="0"/>
          <c:layout>
            <c:manualLayout>
              <c:x val="0"/>
              <c:y val="9.81149626411641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Pivot!$M$2:$M$3</c:f>
              <c:strCache>
                <c:ptCount val="1"/>
                <c:pt idx="0">
                  <c:v>No</c:v>
                </c:pt>
              </c:strCache>
            </c:strRef>
          </c:tx>
          <c:spPr>
            <a:solidFill>
              <a:srgbClr val="FF00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Pivot!$L$4:$L$7</c:f>
              <c:strCache>
                <c:ptCount val="3"/>
                <c:pt idx="0">
                  <c:v>Adolescent</c:v>
                </c:pt>
                <c:pt idx="1">
                  <c:v>Middle Age</c:v>
                </c:pt>
                <c:pt idx="2">
                  <c:v>Old</c:v>
                </c:pt>
              </c:strCache>
            </c:strRef>
          </c:cat>
          <c:val>
            <c:numRef>
              <c:f>Pivot!$M$4:$M$7</c:f>
              <c:numCache>
                <c:formatCode>General</c:formatCode>
                <c:ptCount val="3"/>
                <c:pt idx="0">
                  <c:v>71</c:v>
                </c:pt>
                <c:pt idx="1">
                  <c:v>318</c:v>
                </c:pt>
                <c:pt idx="2">
                  <c:v>130</c:v>
                </c:pt>
              </c:numCache>
            </c:numRef>
          </c:val>
          <c:extLst>
            <c:ext xmlns:c16="http://schemas.microsoft.com/office/drawing/2014/chart" uri="{C3380CC4-5D6E-409C-BE32-E72D297353CC}">
              <c16:uniqueId val="{00000000-078C-4C08-BA9D-5A572667E78E}"/>
            </c:ext>
          </c:extLst>
        </c:ser>
        <c:ser>
          <c:idx val="1"/>
          <c:order val="1"/>
          <c:tx>
            <c:strRef>
              <c:f>Pivot!$N$2:$N$3</c:f>
              <c:strCache>
                <c:ptCount val="1"/>
                <c:pt idx="0">
                  <c:v>Yes</c:v>
                </c:pt>
              </c:strCache>
            </c:strRef>
          </c:tx>
          <c:spPr>
            <a:solidFill>
              <a:srgbClr val="7030A0"/>
            </a:solidFill>
            <a:ln>
              <a:noFill/>
            </a:ln>
            <a:effectLst/>
          </c:spPr>
          <c:invertIfNegative val="0"/>
          <c:dLbls>
            <c:dLbl>
              <c:idx val="0"/>
              <c:layout>
                <c:manualLayout>
                  <c:x val="-2.1929824561403508E-3"/>
                  <c:y val="9.413672428877424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78C-4C08-BA9D-5A572667E78E}"/>
                </c:ext>
              </c:extLst>
            </c:dLbl>
            <c:dLbl>
              <c:idx val="2"/>
              <c:layout>
                <c:manualLayout>
                  <c:x val="0"/>
                  <c:y val="9.811496264116410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78C-4C08-BA9D-5A572667E78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Pivot!$L$4:$L$7</c:f>
              <c:strCache>
                <c:ptCount val="3"/>
                <c:pt idx="0">
                  <c:v>Adolescent</c:v>
                </c:pt>
                <c:pt idx="1">
                  <c:v>Middle Age</c:v>
                </c:pt>
                <c:pt idx="2">
                  <c:v>Old</c:v>
                </c:pt>
              </c:strCache>
            </c:strRef>
          </c:cat>
          <c:val>
            <c:numRef>
              <c:f>Pivot!$N$4:$N$7</c:f>
              <c:numCache>
                <c:formatCode>General</c:formatCode>
                <c:ptCount val="3"/>
                <c:pt idx="0">
                  <c:v>39</c:v>
                </c:pt>
                <c:pt idx="1">
                  <c:v>383</c:v>
                </c:pt>
                <c:pt idx="2">
                  <c:v>59</c:v>
                </c:pt>
              </c:numCache>
            </c:numRef>
          </c:val>
          <c:extLst>
            <c:ext xmlns:c16="http://schemas.microsoft.com/office/drawing/2014/chart" uri="{C3380CC4-5D6E-409C-BE32-E72D297353CC}">
              <c16:uniqueId val="{00000001-078C-4C08-BA9D-5A572667E78E}"/>
            </c:ext>
          </c:extLst>
        </c:ser>
        <c:dLbls>
          <c:showLegendKey val="0"/>
          <c:showVal val="0"/>
          <c:showCatName val="0"/>
          <c:showSerName val="0"/>
          <c:showPercent val="0"/>
          <c:showBubbleSize val="0"/>
        </c:dLbls>
        <c:gapWidth val="50"/>
        <c:overlap val="-3"/>
        <c:axId val="774087056"/>
        <c:axId val="774094928"/>
      </c:barChart>
      <c:catAx>
        <c:axId val="7740870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94928"/>
        <c:crosses val="autoZero"/>
        <c:auto val="1"/>
        <c:lblAlgn val="ctr"/>
        <c:lblOffset val="100"/>
        <c:noMultiLvlLbl val="0"/>
      </c:catAx>
      <c:valAx>
        <c:axId val="774094928"/>
        <c:scaling>
          <c:orientation val="minMax"/>
        </c:scaling>
        <c:delete val="1"/>
        <c:axPos val="l"/>
        <c:numFmt formatCode="General" sourceLinked="1"/>
        <c:majorTickMark val="out"/>
        <c:minorTickMark val="none"/>
        <c:tickLblPos val="nextTo"/>
        <c:crossAx val="77408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Inquiry Analysis.xlsx]Pivot!PivotTable9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Commute Distance of Bike Inquirers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030A0"/>
          </a:solidFill>
          <a:ln>
            <a:noFill/>
          </a:ln>
          <a:effectLst/>
        </c:spPr>
        <c:dLbl>
          <c:idx val="0"/>
          <c:layout>
            <c:manualLayout>
              <c:x val="-1.6081685568025255E-16"/>
              <c:y val="9.55115104886698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604576517718567E-2"/>
          <c:y val="0.19579852136803511"/>
          <c:w val="0.83867612523666735"/>
          <c:h val="0.53080583438520568"/>
        </c:manualLayout>
      </c:layout>
      <c:barChart>
        <c:barDir val="col"/>
        <c:grouping val="clustered"/>
        <c:varyColors val="0"/>
        <c:ser>
          <c:idx val="0"/>
          <c:order val="0"/>
          <c:tx>
            <c:strRef>
              <c:f>Pivot!$B$15:$B$16</c:f>
              <c:strCache>
                <c:ptCount val="1"/>
                <c:pt idx="0">
                  <c:v>No</c:v>
                </c:pt>
              </c:strCache>
            </c:strRef>
          </c:tx>
          <c:spPr>
            <a:solidFill>
              <a:srgbClr val="FF00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Pivot!$A$17:$A$22</c:f>
              <c:strCache>
                <c:ptCount val="5"/>
                <c:pt idx="0">
                  <c:v>0-1 Miles</c:v>
                </c:pt>
                <c:pt idx="1">
                  <c:v>1-2 Miles</c:v>
                </c:pt>
                <c:pt idx="2">
                  <c:v>2-5 Miles</c:v>
                </c:pt>
                <c:pt idx="3">
                  <c:v>5-10 Miles</c:v>
                </c:pt>
                <c:pt idx="4">
                  <c:v>&gt;10 Miles</c:v>
                </c:pt>
              </c:strCache>
            </c:strRef>
          </c:cat>
          <c:val>
            <c:numRef>
              <c:f>Pivot!$B$17:$B$22</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83AD-4B46-BF80-B2C515ED588E}"/>
            </c:ext>
          </c:extLst>
        </c:ser>
        <c:ser>
          <c:idx val="1"/>
          <c:order val="1"/>
          <c:tx>
            <c:strRef>
              <c:f>Pivot!$C$15:$C$16</c:f>
              <c:strCache>
                <c:ptCount val="1"/>
                <c:pt idx="0">
                  <c:v>Yes</c:v>
                </c:pt>
              </c:strCache>
            </c:strRef>
          </c:tx>
          <c:spPr>
            <a:solidFill>
              <a:srgbClr val="7030A0"/>
            </a:solidFill>
            <a:ln>
              <a:noFill/>
            </a:ln>
            <a:effectLst/>
          </c:spPr>
          <c:invertIfNegative val="0"/>
          <c:dLbls>
            <c:dLbl>
              <c:idx val="4"/>
              <c:layout>
                <c:manualLayout>
                  <c:x val="-1.6081685568025255E-16"/>
                  <c:y val="9.551151048866983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3AD-4B46-BF80-B2C515ED588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Pivot!$A$17:$A$22</c:f>
              <c:strCache>
                <c:ptCount val="5"/>
                <c:pt idx="0">
                  <c:v>0-1 Miles</c:v>
                </c:pt>
                <c:pt idx="1">
                  <c:v>1-2 Miles</c:v>
                </c:pt>
                <c:pt idx="2">
                  <c:v>2-5 Miles</c:v>
                </c:pt>
                <c:pt idx="3">
                  <c:v>5-10 Miles</c:v>
                </c:pt>
                <c:pt idx="4">
                  <c:v>&gt;10 Miles</c:v>
                </c:pt>
              </c:strCache>
            </c:strRef>
          </c:cat>
          <c:val>
            <c:numRef>
              <c:f>Pivot!$C$17:$C$22</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83AD-4B46-BF80-B2C515ED588E}"/>
            </c:ext>
          </c:extLst>
        </c:ser>
        <c:dLbls>
          <c:dLblPos val="outEnd"/>
          <c:showLegendKey val="0"/>
          <c:showVal val="1"/>
          <c:showCatName val="0"/>
          <c:showSerName val="0"/>
          <c:showPercent val="0"/>
          <c:showBubbleSize val="0"/>
        </c:dLbls>
        <c:gapWidth val="50"/>
        <c:overlap val="-4"/>
        <c:axId val="774090336"/>
        <c:axId val="774090992"/>
      </c:barChart>
      <c:catAx>
        <c:axId val="77409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90992"/>
        <c:crosses val="autoZero"/>
        <c:auto val="1"/>
        <c:lblAlgn val="ctr"/>
        <c:lblOffset val="100"/>
        <c:noMultiLvlLbl val="0"/>
      </c:catAx>
      <c:valAx>
        <c:axId val="774090992"/>
        <c:scaling>
          <c:orientation val="minMax"/>
        </c:scaling>
        <c:delete val="1"/>
        <c:axPos val="l"/>
        <c:numFmt formatCode="General" sourceLinked="1"/>
        <c:majorTickMark val="none"/>
        <c:minorTickMark val="none"/>
        <c:tickLblPos val="nextTo"/>
        <c:crossAx val="774090336"/>
        <c:crosses val="autoZero"/>
        <c:crossBetween val="between"/>
      </c:valAx>
      <c:spPr>
        <a:noFill/>
        <a:ln>
          <a:noFill/>
        </a:ln>
        <a:effectLst/>
      </c:spPr>
    </c:plotArea>
    <c:legend>
      <c:legendPos val="r"/>
      <c:layout>
        <c:manualLayout>
          <c:xMode val="edge"/>
          <c:yMode val="edge"/>
          <c:x val="0.83114035087719296"/>
          <c:y val="6.0178617939933066E-2"/>
          <c:w val="0.15789473684210525"/>
          <c:h val="0.307123179259081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Inquiry Analysis.xlsx]Pivot!PivotTable8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Pivot!$B$2:$B$3</c:f>
              <c:strCache>
                <c:ptCount val="1"/>
                <c:pt idx="0">
                  <c:v>No</c:v>
                </c:pt>
              </c:strCache>
            </c:strRef>
          </c:tx>
          <c:spPr>
            <a:solidFill>
              <a:schemeClr val="accent1"/>
            </a:solidFill>
            <a:ln>
              <a:noFill/>
            </a:ln>
            <a:effectLst/>
          </c:spPr>
          <c:invertIfNegative val="0"/>
          <c:cat>
            <c:strRef>
              <c:f>Pivot!$A$4:$A$6</c:f>
              <c:strCache>
                <c:ptCount val="2"/>
                <c:pt idx="0">
                  <c:v>Female</c:v>
                </c:pt>
                <c:pt idx="1">
                  <c:v>Male</c:v>
                </c:pt>
              </c:strCache>
            </c:strRef>
          </c:cat>
          <c:val>
            <c:numRef>
              <c:f>Pivot!$B$4:$B$6</c:f>
              <c:numCache>
                <c:formatCode>_("$"* #,##0_);_("$"* \(#,##0\);_("$"* "-"_);_(@_)</c:formatCode>
                <c:ptCount val="2"/>
                <c:pt idx="0">
                  <c:v>53440</c:v>
                </c:pt>
                <c:pt idx="1">
                  <c:v>56208.178438661707</c:v>
                </c:pt>
              </c:numCache>
            </c:numRef>
          </c:val>
          <c:extLst>
            <c:ext xmlns:c16="http://schemas.microsoft.com/office/drawing/2014/chart" uri="{C3380CC4-5D6E-409C-BE32-E72D297353CC}">
              <c16:uniqueId val="{00000000-04CF-424C-924C-89A5D66FBE3B}"/>
            </c:ext>
          </c:extLst>
        </c:ser>
        <c:ser>
          <c:idx val="1"/>
          <c:order val="1"/>
          <c:tx>
            <c:strRef>
              <c:f>Pivot!$C$2:$C$3</c:f>
              <c:strCache>
                <c:ptCount val="1"/>
                <c:pt idx="0">
                  <c:v>Yes</c:v>
                </c:pt>
              </c:strCache>
            </c:strRef>
          </c:tx>
          <c:spPr>
            <a:solidFill>
              <a:schemeClr val="accent2"/>
            </a:solidFill>
            <a:ln>
              <a:noFill/>
            </a:ln>
            <a:effectLst/>
          </c:spPr>
          <c:invertIfNegative val="0"/>
          <c:cat>
            <c:strRef>
              <c:f>Pivot!$A$4:$A$6</c:f>
              <c:strCache>
                <c:ptCount val="2"/>
                <c:pt idx="0">
                  <c:v>Female</c:v>
                </c:pt>
                <c:pt idx="1">
                  <c:v>Male</c:v>
                </c:pt>
              </c:strCache>
            </c:strRef>
          </c:cat>
          <c:val>
            <c:numRef>
              <c:f>Pivot!$C$4:$C$6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4CF-424C-924C-89A5D66FBE3B}"/>
            </c:ext>
          </c:extLst>
        </c:ser>
        <c:dLbls>
          <c:showLegendKey val="0"/>
          <c:showVal val="0"/>
          <c:showCatName val="0"/>
          <c:showSerName val="0"/>
          <c:showPercent val="0"/>
          <c:showBubbleSize val="0"/>
        </c:dLbls>
        <c:gapWidth val="219"/>
        <c:overlap val="-27"/>
        <c:axId val="763804128"/>
        <c:axId val="763800848"/>
      </c:barChart>
      <c:catAx>
        <c:axId val="76380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800848"/>
        <c:crosses val="autoZero"/>
        <c:auto val="1"/>
        <c:lblAlgn val="ctr"/>
        <c:lblOffset val="100"/>
        <c:noMultiLvlLbl val="0"/>
      </c:catAx>
      <c:valAx>
        <c:axId val="76380084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80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Inquiry Analysis.xlsx]Pivot!PivotTable9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Pivot!$B$15:$B$16</c:f>
              <c:strCache>
                <c:ptCount val="1"/>
                <c:pt idx="0">
                  <c:v>No</c:v>
                </c:pt>
              </c:strCache>
            </c:strRef>
          </c:tx>
          <c:spPr>
            <a:solidFill>
              <a:schemeClr val="accent1"/>
            </a:solidFill>
            <a:ln>
              <a:noFill/>
            </a:ln>
            <a:effectLst/>
          </c:spPr>
          <c:invertIfNegative val="0"/>
          <c:cat>
            <c:strRef>
              <c:f>Pivot!$A$17:$A$22</c:f>
              <c:strCache>
                <c:ptCount val="5"/>
                <c:pt idx="0">
                  <c:v>0-1 Miles</c:v>
                </c:pt>
                <c:pt idx="1">
                  <c:v>1-2 Miles</c:v>
                </c:pt>
                <c:pt idx="2">
                  <c:v>2-5 Miles</c:v>
                </c:pt>
                <c:pt idx="3">
                  <c:v>5-10 Miles</c:v>
                </c:pt>
                <c:pt idx="4">
                  <c:v>&gt;10 Miles</c:v>
                </c:pt>
              </c:strCache>
            </c:strRef>
          </c:cat>
          <c:val>
            <c:numRef>
              <c:f>Pivot!$B$17:$B$22</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E42E-4AEB-ADE1-C32D4ACC9004}"/>
            </c:ext>
          </c:extLst>
        </c:ser>
        <c:ser>
          <c:idx val="1"/>
          <c:order val="1"/>
          <c:tx>
            <c:strRef>
              <c:f>Pivot!$C$15:$C$16</c:f>
              <c:strCache>
                <c:ptCount val="1"/>
                <c:pt idx="0">
                  <c:v>Yes</c:v>
                </c:pt>
              </c:strCache>
            </c:strRef>
          </c:tx>
          <c:spPr>
            <a:solidFill>
              <a:schemeClr val="accent2"/>
            </a:solidFill>
            <a:ln>
              <a:noFill/>
            </a:ln>
            <a:effectLst/>
          </c:spPr>
          <c:invertIfNegative val="0"/>
          <c:cat>
            <c:strRef>
              <c:f>Pivot!$A$17:$A$22</c:f>
              <c:strCache>
                <c:ptCount val="5"/>
                <c:pt idx="0">
                  <c:v>0-1 Miles</c:v>
                </c:pt>
                <c:pt idx="1">
                  <c:v>1-2 Miles</c:v>
                </c:pt>
                <c:pt idx="2">
                  <c:v>2-5 Miles</c:v>
                </c:pt>
                <c:pt idx="3">
                  <c:v>5-10 Miles</c:v>
                </c:pt>
                <c:pt idx="4">
                  <c:v>&gt;10 Miles</c:v>
                </c:pt>
              </c:strCache>
            </c:strRef>
          </c:cat>
          <c:val>
            <c:numRef>
              <c:f>Pivot!$C$17:$C$22</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E42E-4AEB-ADE1-C32D4ACC9004}"/>
            </c:ext>
          </c:extLst>
        </c:ser>
        <c:dLbls>
          <c:showLegendKey val="0"/>
          <c:showVal val="0"/>
          <c:showCatName val="0"/>
          <c:showSerName val="0"/>
          <c:showPercent val="0"/>
          <c:showBubbleSize val="0"/>
        </c:dLbls>
        <c:gapWidth val="219"/>
        <c:overlap val="-27"/>
        <c:axId val="774090336"/>
        <c:axId val="774090992"/>
      </c:barChart>
      <c:catAx>
        <c:axId val="77409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90992"/>
        <c:crosses val="autoZero"/>
        <c:auto val="1"/>
        <c:lblAlgn val="ctr"/>
        <c:lblOffset val="100"/>
        <c:noMultiLvlLbl val="0"/>
      </c:catAx>
      <c:valAx>
        <c:axId val="77409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9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Inquiry Analysis.xlsx]Pivot!PivotTable10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Pivot!$M$2:$M$3</c:f>
              <c:strCache>
                <c:ptCount val="1"/>
                <c:pt idx="0">
                  <c:v>No</c:v>
                </c:pt>
              </c:strCache>
            </c:strRef>
          </c:tx>
          <c:spPr>
            <a:solidFill>
              <a:schemeClr val="accent1"/>
            </a:solidFill>
            <a:ln>
              <a:noFill/>
            </a:ln>
            <a:effectLst/>
          </c:spPr>
          <c:invertIfNegative val="0"/>
          <c:cat>
            <c:strRef>
              <c:f>Pivot!$L$4:$L$7</c:f>
              <c:strCache>
                <c:ptCount val="3"/>
                <c:pt idx="0">
                  <c:v>Adolescent</c:v>
                </c:pt>
                <c:pt idx="1">
                  <c:v>Middle Age</c:v>
                </c:pt>
                <c:pt idx="2">
                  <c:v>Old</c:v>
                </c:pt>
              </c:strCache>
            </c:strRef>
          </c:cat>
          <c:val>
            <c:numRef>
              <c:f>Pivot!$M$4:$M$7</c:f>
              <c:numCache>
                <c:formatCode>General</c:formatCode>
                <c:ptCount val="3"/>
                <c:pt idx="0">
                  <c:v>71</c:v>
                </c:pt>
                <c:pt idx="1">
                  <c:v>318</c:v>
                </c:pt>
                <c:pt idx="2">
                  <c:v>130</c:v>
                </c:pt>
              </c:numCache>
            </c:numRef>
          </c:val>
          <c:extLst>
            <c:ext xmlns:c16="http://schemas.microsoft.com/office/drawing/2014/chart" uri="{C3380CC4-5D6E-409C-BE32-E72D297353CC}">
              <c16:uniqueId val="{00000000-4A65-4AC8-BD2B-82452C401009}"/>
            </c:ext>
          </c:extLst>
        </c:ser>
        <c:ser>
          <c:idx val="1"/>
          <c:order val="1"/>
          <c:tx>
            <c:strRef>
              <c:f>Pivot!$N$2:$N$3</c:f>
              <c:strCache>
                <c:ptCount val="1"/>
                <c:pt idx="0">
                  <c:v>Yes</c:v>
                </c:pt>
              </c:strCache>
            </c:strRef>
          </c:tx>
          <c:spPr>
            <a:solidFill>
              <a:schemeClr val="accent2"/>
            </a:solidFill>
            <a:ln>
              <a:noFill/>
            </a:ln>
            <a:effectLst/>
          </c:spPr>
          <c:invertIfNegative val="0"/>
          <c:cat>
            <c:strRef>
              <c:f>Pivot!$L$4:$L$7</c:f>
              <c:strCache>
                <c:ptCount val="3"/>
                <c:pt idx="0">
                  <c:v>Adolescent</c:v>
                </c:pt>
                <c:pt idx="1">
                  <c:v>Middle Age</c:v>
                </c:pt>
                <c:pt idx="2">
                  <c:v>Old</c:v>
                </c:pt>
              </c:strCache>
            </c:strRef>
          </c:cat>
          <c:val>
            <c:numRef>
              <c:f>Pivot!$N$4:$N$7</c:f>
              <c:numCache>
                <c:formatCode>General</c:formatCode>
                <c:ptCount val="3"/>
                <c:pt idx="0">
                  <c:v>39</c:v>
                </c:pt>
                <c:pt idx="1">
                  <c:v>383</c:v>
                </c:pt>
                <c:pt idx="2">
                  <c:v>59</c:v>
                </c:pt>
              </c:numCache>
            </c:numRef>
          </c:val>
          <c:extLst>
            <c:ext xmlns:c16="http://schemas.microsoft.com/office/drawing/2014/chart" uri="{C3380CC4-5D6E-409C-BE32-E72D297353CC}">
              <c16:uniqueId val="{00000001-4A65-4AC8-BD2B-82452C401009}"/>
            </c:ext>
          </c:extLst>
        </c:ser>
        <c:dLbls>
          <c:showLegendKey val="0"/>
          <c:showVal val="0"/>
          <c:showCatName val="0"/>
          <c:showSerName val="0"/>
          <c:showPercent val="0"/>
          <c:showBubbleSize val="0"/>
        </c:dLbls>
        <c:gapWidth val="219"/>
        <c:overlap val="-27"/>
        <c:axId val="774087056"/>
        <c:axId val="774094928"/>
      </c:barChart>
      <c:catAx>
        <c:axId val="77408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94928"/>
        <c:crosses val="autoZero"/>
        <c:auto val="1"/>
        <c:lblAlgn val="ctr"/>
        <c:lblOffset val="100"/>
        <c:noMultiLvlLbl val="0"/>
      </c:catAx>
      <c:valAx>
        <c:axId val="77409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8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Inquiry Analysis.xlsx]Pivot!PivotTable11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Pivot!$M$21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338-4E0F-BC50-DD0A6FB523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338-4E0F-BC50-DD0A6FB52353}"/>
              </c:ext>
            </c:extLst>
          </c:dPt>
          <c:cat>
            <c:strRef>
              <c:f>Pivot!$L$22:$L$24</c:f>
              <c:strCache>
                <c:ptCount val="2"/>
                <c:pt idx="0">
                  <c:v>Female</c:v>
                </c:pt>
                <c:pt idx="1">
                  <c:v>Male</c:v>
                </c:pt>
              </c:strCache>
            </c:strRef>
          </c:cat>
          <c:val>
            <c:numRef>
              <c:f>Pivot!$M$22:$M$24</c:f>
              <c:numCache>
                <c:formatCode>General</c:formatCode>
                <c:ptCount val="2"/>
                <c:pt idx="0">
                  <c:v>489</c:v>
                </c:pt>
                <c:pt idx="1">
                  <c:v>511</c:v>
                </c:pt>
              </c:numCache>
            </c:numRef>
          </c:val>
          <c:extLst>
            <c:ext xmlns:c16="http://schemas.microsoft.com/office/drawing/2014/chart" uri="{C3380CC4-5D6E-409C-BE32-E72D297353CC}">
              <c16:uniqueId val="{00000000-BB86-4BD1-A975-E220D9AB130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350520</xdr:colOff>
      <xdr:row>2</xdr:row>
      <xdr:rowOff>76200</xdr:rowOff>
    </xdr:from>
    <xdr:to>
      <xdr:col>9</xdr:col>
      <xdr:colOff>518160</xdr:colOff>
      <xdr:row>13</xdr:row>
      <xdr:rowOff>64770</xdr:rowOff>
    </xdr:to>
    <xdr:graphicFrame macro="">
      <xdr:nvGraphicFramePr>
        <xdr:cNvPr id="2" name="Chart 1">
          <a:extLst>
            <a:ext uri="{FF2B5EF4-FFF2-40B4-BE49-F238E27FC236}">
              <a16:creationId xmlns:a16="http://schemas.microsoft.com/office/drawing/2014/main" id="{E195883A-E944-4E67-BA92-F203BA9EF1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434340</xdr:colOff>
      <xdr:row>15</xdr:row>
      <xdr:rowOff>45720</xdr:rowOff>
    </xdr:from>
    <xdr:to>
      <xdr:col>9</xdr:col>
      <xdr:colOff>80772</xdr:colOff>
      <xdr:row>26</xdr:row>
      <xdr:rowOff>7620</xdr:rowOff>
    </xdr:to>
    <xdr:graphicFrame macro="">
      <xdr:nvGraphicFramePr>
        <xdr:cNvPr id="3" name="Chart 2">
          <a:extLst>
            <a:ext uri="{FF2B5EF4-FFF2-40B4-BE49-F238E27FC236}">
              <a16:creationId xmlns:a16="http://schemas.microsoft.com/office/drawing/2014/main" id="{C61A1053-896B-4B52-BE02-A802003AB0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327660</xdr:colOff>
      <xdr:row>2</xdr:row>
      <xdr:rowOff>53340</xdr:rowOff>
    </xdr:from>
    <xdr:to>
      <xdr:col>19</xdr:col>
      <xdr:colOff>22860</xdr:colOff>
      <xdr:row>13</xdr:row>
      <xdr:rowOff>22860</xdr:rowOff>
    </xdr:to>
    <xdr:graphicFrame macro="">
      <xdr:nvGraphicFramePr>
        <xdr:cNvPr id="4" name="Chart 3">
          <a:extLst>
            <a:ext uri="{FF2B5EF4-FFF2-40B4-BE49-F238E27FC236}">
              <a16:creationId xmlns:a16="http://schemas.microsoft.com/office/drawing/2014/main" id="{219C3A74-EB60-45E8-97C9-ECD09E8DE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259080</xdr:colOff>
      <xdr:row>15</xdr:row>
      <xdr:rowOff>60960</xdr:rowOff>
    </xdr:from>
    <xdr:to>
      <xdr:col>18</xdr:col>
      <xdr:colOff>563880</xdr:colOff>
      <xdr:row>26</xdr:row>
      <xdr:rowOff>45720</xdr:rowOff>
    </xdr:to>
    <xdr:graphicFrame macro="">
      <xdr:nvGraphicFramePr>
        <xdr:cNvPr id="5" name="Chart 4">
          <a:extLst>
            <a:ext uri="{FF2B5EF4-FFF2-40B4-BE49-F238E27FC236}">
              <a16:creationId xmlns:a16="http://schemas.microsoft.com/office/drawing/2014/main" id="{5F51A417-1081-4A80-B55B-7237468818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xdr:row>
      <xdr:rowOff>114301</xdr:rowOff>
    </xdr:from>
    <xdr:to>
      <xdr:col>2</xdr:col>
      <xdr:colOff>350520</xdr:colOff>
      <xdr:row>7</xdr:row>
      <xdr:rowOff>106681</xdr:rowOff>
    </xdr:to>
    <mc:AlternateContent xmlns:mc="http://schemas.openxmlformats.org/markup-compatibility/2006">
      <mc:Choice xmlns:a14="http://schemas.microsoft.com/office/drawing/2010/main" Requires="a14">
        <xdr:graphicFrame macro="">
          <xdr:nvGraphicFramePr>
            <xdr:cNvPr id="6" name="Marital Status 1">
              <a:extLst>
                <a:ext uri="{FF2B5EF4-FFF2-40B4-BE49-F238E27FC236}">
                  <a16:creationId xmlns:a16="http://schemas.microsoft.com/office/drawing/2014/main" id="{E895B724-DB44-B1D0-3F71-5A2204120A21}"/>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0" y="685801"/>
              <a:ext cx="156972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175261</xdr:rowOff>
    </xdr:from>
    <xdr:to>
      <xdr:col>2</xdr:col>
      <xdr:colOff>373380</xdr:colOff>
      <xdr:row>24</xdr:row>
      <xdr:rowOff>15241</xdr:rowOff>
    </xdr:to>
    <mc:AlternateContent xmlns:mc="http://schemas.openxmlformats.org/markup-compatibility/2006">
      <mc:Choice xmlns:a14="http://schemas.microsoft.com/office/drawing/2010/main" Requires="a14">
        <xdr:graphicFrame macro="">
          <xdr:nvGraphicFramePr>
            <xdr:cNvPr id="7" name="Education 1">
              <a:extLst>
                <a:ext uri="{FF2B5EF4-FFF2-40B4-BE49-F238E27FC236}">
                  <a16:creationId xmlns:a16="http://schemas.microsoft.com/office/drawing/2014/main" id="{5E874BB5-19E8-D996-1FE8-2DB34DECB75B}"/>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0" y="2948941"/>
              <a:ext cx="1592580" cy="1668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0</xdr:rowOff>
    </xdr:from>
    <xdr:to>
      <xdr:col>2</xdr:col>
      <xdr:colOff>365760</xdr:colOff>
      <xdr:row>14</xdr:row>
      <xdr:rowOff>121919</xdr:rowOff>
    </xdr:to>
    <mc:AlternateContent xmlns:mc="http://schemas.openxmlformats.org/markup-compatibility/2006">
      <mc:Choice xmlns:a14="http://schemas.microsoft.com/office/drawing/2010/main" Requires="a14">
        <xdr:graphicFrame macro="">
          <xdr:nvGraphicFramePr>
            <xdr:cNvPr id="8" name="Region 1">
              <a:extLst>
                <a:ext uri="{FF2B5EF4-FFF2-40B4-BE49-F238E27FC236}">
                  <a16:creationId xmlns:a16="http://schemas.microsoft.com/office/drawing/2014/main" id="{0C588883-5420-6A58-B41A-FB647C7F905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1676400"/>
              <a:ext cx="1584960" cy="1219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137160</xdr:colOff>
      <xdr:row>0</xdr:row>
      <xdr:rowOff>110490</xdr:rowOff>
    </xdr:from>
    <xdr:to>
      <xdr:col>9</xdr:col>
      <xdr:colOff>7620</xdr:colOff>
      <xdr:row>10</xdr:row>
      <xdr:rowOff>53340</xdr:rowOff>
    </xdr:to>
    <xdr:graphicFrame macro="">
      <xdr:nvGraphicFramePr>
        <xdr:cNvPr id="2" name="Chart 1">
          <a:extLst>
            <a:ext uri="{FF2B5EF4-FFF2-40B4-BE49-F238E27FC236}">
              <a16:creationId xmlns:a16="http://schemas.microsoft.com/office/drawing/2014/main" id="{65F84888-A6B0-170D-7EFE-BC5D1CEDA8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129540</xdr:colOff>
      <xdr:row>13</xdr:row>
      <xdr:rowOff>7620</xdr:rowOff>
    </xdr:from>
    <xdr:to>
      <xdr:col>9</xdr:col>
      <xdr:colOff>312420</xdr:colOff>
      <xdr:row>22</xdr:row>
      <xdr:rowOff>163830</xdr:rowOff>
    </xdr:to>
    <xdr:graphicFrame macro="">
      <xdr:nvGraphicFramePr>
        <xdr:cNvPr id="3" name="Chart 2">
          <a:extLst>
            <a:ext uri="{FF2B5EF4-FFF2-40B4-BE49-F238E27FC236}">
              <a16:creationId xmlns:a16="http://schemas.microsoft.com/office/drawing/2014/main" id="{AF85C3DA-A4F4-B05A-F41B-F0C8FB72BF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525780</xdr:colOff>
      <xdr:row>0</xdr:row>
      <xdr:rowOff>129540</xdr:rowOff>
    </xdr:from>
    <xdr:to>
      <xdr:col>20</xdr:col>
      <xdr:colOff>137160</xdr:colOff>
      <xdr:row>10</xdr:row>
      <xdr:rowOff>163830</xdr:rowOff>
    </xdr:to>
    <xdr:graphicFrame macro="">
      <xdr:nvGraphicFramePr>
        <xdr:cNvPr id="4" name="Chart 3">
          <a:extLst>
            <a:ext uri="{FF2B5EF4-FFF2-40B4-BE49-F238E27FC236}">
              <a16:creationId xmlns:a16="http://schemas.microsoft.com/office/drawing/2014/main" id="{B8401C84-7F29-714C-1137-3227E1A887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243840</xdr:colOff>
      <xdr:row>19</xdr:row>
      <xdr:rowOff>22860</xdr:rowOff>
    </xdr:from>
    <xdr:to>
      <xdr:col>19</xdr:col>
      <xdr:colOff>38100</xdr:colOff>
      <xdr:row>27</xdr:row>
      <xdr:rowOff>57150</xdr:rowOff>
    </xdr:to>
    <xdr:graphicFrame macro="">
      <xdr:nvGraphicFramePr>
        <xdr:cNvPr id="5" name="Chart 4">
          <a:extLst>
            <a:ext uri="{FF2B5EF4-FFF2-40B4-BE49-F238E27FC236}">
              <a16:creationId xmlns:a16="http://schemas.microsoft.com/office/drawing/2014/main" id="{0531F4F3-FD7C-44B6-9579-C5E0D581BA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onye Eben-Foby" refreshedDate="44834.542178356482" createdVersion="6" refreshedVersion="6" minRefreshableVersion="3" recordCount="1000" xr:uid="{00000000-000A-0000-FFFF-FFFF3F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6">
        <s v="Middle Age"/>
        <s v="Old"/>
        <s v="Adolescent"/>
        <s v="Old 55+" u="1"/>
        <s v="Middle Age 31-54"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F371D1-2A0F-4F70-95A0-E55DA57FAF60}" name="PivotTable1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L21:M24" firstHeaderRow="1" firstDataRow="1" firstDataCol="1"/>
  <pivotFields count="14">
    <pivotField dataField="1" showAll="0"/>
    <pivotField showAll="0">
      <items count="3">
        <item x="0"/>
        <item x="1"/>
        <item t="default"/>
      </items>
    </pivotField>
    <pivotField axis="axisRow"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pivotFields>
  <rowFields count="1">
    <field x="2"/>
  </rowFields>
  <rowItems count="3">
    <i>
      <x/>
    </i>
    <i>
      <x v="1"/>
    </i>
    <i t="grand">
      <x/>
    </i>
  </rowItems>
  <colItems count="1">
    <i/>
  </colItems>
  <dataFields count="1">
    <dataField name="Count of ID" fld="0" subtotal="count" baseField="2"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2" count="1" selected="0">
            <x v="0"/>
          </reference>
        </references>
      </pivotArea>
    </chartFormat>
    <chartFormat chart="4"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1A1407-7034-41B5-A429-36D25225154C}" name="PivotTable10"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L2:O7" firstHeaderRow="1" firstDataRow="2" firstDataCol="1"/>
  <pivotFields count="14">
    <pivotField dataField="1"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m="1" x="5"/>
        <item x="0"/>
        <item m="1" x="4"/>
        <item x="1"/>
        <item m="1" x="3"/>
        <item t="default"/>
      </items>
    </pivotField>
    <pivotField axis="axisCol" showAll="0">
      <items count="3">
        <item x="0"/>
        <item x="1"/>
        <item t="default"/>
      </items>
    </pivotField>
  </pivotFields>
  <rowFields count="1">
    <field x="12"/>
  </rowFields>
  <rowItems count="4">
    <i>
      <x/>
    </i>
    <i>
      <x v="2"/>
    </i>
    <i>
      <x v="4"/>
    </i>
    <i t="grand">
      <x/>
    </i>
  </rowItems>
  <colFields count="1">
    <field x="13"/>
  </colFields>
  <colItems count="3">
    <i>
      <x/>
    </i>
    <i>
      <x v="1"/>
    </i>
    <i t="grand">
      <x/>
    </i>
  </colItems>
  <dataFields count="1">
    <dataField name="Count of ID" fld="0" subtotal="count" baseField="1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pivotArea type="data" outline="0" fieldPosition="0">
        <references count="3">
          <reference field="4294967294" count="1" selected="0">
            <x v="0"/>
          </reference>
          <reference field="12" count="1" selected="0">
            <x v="0"/>
          </reference>
          <reference field="13" count="1" selected="0">
            <x v="1"/>
          </reference>
        </references>
      </pivotArea>
    </chartFormat>
    <chartFormat chart="4" format="7">
      <pivotArea type="data" outline="0" fieldPosition="0">
        <references count="3">
          <reference field="4294967294" count="1" selected="0">
            <x v="0"/>
          </reference>
          <reference field="12"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D677FB-4C6F-4432-A7AA-047CE02BCAC8}" name="PivotTable9"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15:D22" firstHeaderRow="1" firstDataRow="2" firstDataCol="1"/>
  <pivotFields count="14">
    <pivotField dataField="1"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ID" fld="0" subtotal="count" baseField="9"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9" count="1" selected="0">
            <x v="5"/>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B5C751-6BD5-458D-BCBD-2B614B90812F}" name="PivotTable8"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2"/>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7B742F76-143B-4AE2-AD6A-39CBECB0B004}" sourceName="Marital Status">
  <pivotTables>
    <pivotTable tabId="6" name="PivotTable8"/>
    <pivotTable tabId="6" name="PivotTable10"/>
    <pivotTable tabId="6" name="PivotTable11"/>
    <pivotTable tabId="6" name="PivotTable9"/>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54269670-FA3E-47CF-9E4C-A75780D23ECC}" sourceName="Education">
  <pivotTables>
    <pivotTable tabId="6" name="PivotTable8"/>
    <pivotTable tabId="6" name="PivotTable10"/>
    <pivotTable tabId="6" name="PivotTable11"/>
    <pivotTable tabId="6" name="PivotTable9"/>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D7910663-A6B1-4CA9-B49B-2937619E6A86}" sourceName="Region">
  <pivotTables>
    <pivotTable tabId="6" name="PivotTable8"/>
    <pivotTable tabId="6" name="PivotTable10"/>
    <pivotTable tabId="6" name="PivotTable11"/>
    <pivotTable tabId="6" name="PivotTable9"/>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385D8DEC-C26F-4E01-85E4-C645EC7E3436}" cache="Slicer_Marital_Status1" caption="Marital Status" rowHeight="234950"/>
  <slicer name="Education 1" xr10:uid="{745168B8-91B4-4643-A4B9-BF30FFFC2F50}" cache="Slicer_Education1" caption="Education" rowHeight="234950"/>
  <slicer name="Region 1" xr10:uid="{73D6F8AE-FC48-46FA-A5B1-70420AC34589}" cache="Slicer_Region1"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DC7F0-3AB5-412B-8252-BBF83B9EC3C5}">
  <dimension ref="A1:S3"/>
  <sheetViews>
    <sheetView showGridLines="0" tabSelected="1" topLeftCell="A2" workbookViewId="0">
      <selection activeCell="B26" sqref="B26"/>
    </sheetView>
  </sheetViews>
  <sheetFormatPr defaultRowHeight="14.4" x14ac:dyDescent="0.3"/>
  <sheetData>
    <row r="1" spans="1:19" x14ac:dyDescent="0.3">
      <c r="A1" s="7"/>
      <c r="B1" s="7"/>
      <c r="C1" s="7"/>
      <c r="D1" s="7"/>
      <c r="E1" s="7"/>
      <c r="F1" s="7"/>
      <c r="G1" s="7"/>
      <c r="H1" s="7"/>
      <c r="I1" s="7"/>
      <c r="J1" s="7"/>
      <c r="K1" s="7"/>
      <c r="L1" s="7"/>
      <c r="M1" s="7"/>
      <c r="N1" s="7"/>
      <c r="O1" s="7"/>
      <c r="P1" s="7"/>
      <c r="Q1" s="7"/>
      <c r="R1" s="7"/>
      <c r="S1" s="7"/>
    </row>
    <row r="2" spans="1:19" ht="30.6" customHeight="1" x14ac:dyDescent="0.7">
      <c r="A2" s="9" t="s">
        <v>50</v>
      </c>
      <c r="B2" s="8"/>
      <c r="C2" s="8"/>
      <c r="D2" s="8"/>
      <c r="E2" s="8"/>
      <c r="F2" s="8"/>
      <c r="G2" s="8"/>
      <c r="H2" s="8"/>
      <c r="I2" s="8"/>
      <c r="J2" s="8"/>
      <c r="K2" s="8"/>
      <c r="L2" s="8"/>
      <c r="M2" s="8"/>
      <c r="N2" s="8"/>
      <c r="O2" s="8"/>
      <c r="P2" s="8"/>
      <c r="Q2" s="8"/>
      <c r="R2" s="8"/>
      <c r="S2" s="8"/>
    </row>
    <row r="3" spans="1:19" ht="15" customHeight="1" x14ac:dyDescent="0.3"/>
  </sheetData>
  <mergeCells count="2">
    <mergeCell ref="A1:S1"/>
    <mergeCell ref="A2:S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1" sqref="D11"/>
    </sheetView>
  </sheetViews>
  <sheetFormatPr defaultColWidth="11.886718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workbookViewId="0">
      <selection activeCell="C10" sqref="C10"/>
    </sheetView>
  </sheetViews>
  <sheetFormatPr defaultColWidth="11.88671875" defaultRowHeight="14.4" x14ac:dyDescent="0.3"/>
  <cols>
    <col min="1" max="1" width="6" bestFit="1" customWidth="1"/>
    <col min="2" max="2" width="21.109375" bestFit="1" customWidth="1"/>
    <col min="3" max="3" width="8.6640625"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5.88671875" customWidth="1"/>
    <col min="14" max="14" width="13.3320312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IF(L2&gt;54,"Old",IF(L2&gt;=31,"Middle Age",IF(L2&lt;31, "Adolescent","Invalid")))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IF(L3&gt;54,"Old",IF(L3&gt;=31,"Middle Age",IF(L3&lt;31, "Adolescent","Invalid")))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45</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45</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45</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45</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45</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IF(L67&gt;54,"Old",IF(L67&gt;=31,"Middle Age",IF(L67&lt;31, "Adolescent","Invalid")))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45</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45</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45</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45</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 "Adolescent","Invalid")))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45</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45</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45</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45</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45</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45</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45</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45</v>
      </c>
      <c r="K195" t="s">
        <v>24</v>
      </c>
      <c r="L195">
        <v>41</v>
      </c>
      <c r="M195" t="str">
        <f t="shared" ref="M195:M258" si="3">IF(L195&gt;54,"Old",IF(L195&gt;=31,"Middle Age",IF(L195&lt;31, "Adolescent","Invalid")))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45</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45</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45</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45</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45</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45</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45</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45</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45</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45</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 "Adolescent","Invalid")))</f>
        <v>Middle Age</v>
      </c>
      <c r="N259" t="s">
        <v>15</v>
      </c>
    </row>
    <row r="260" spans="1:14" x14ac:dyDescent="0.3">
      <c r="A260">
        <v>14193</v>
      </c>
      <c r="B260" t="s">
        <v>37</v>
      </c>
      <c r="C260" t="s">
        <v>38</v>
      </c>
      <c r="D260" s="1">
        <v>100000</v>
      </c>
      <c r="E260">
        <v>3</v>
      </c>
      <c r="F260" t="s">
        <v>19</v>
      </c>
      <c r="G260" t="s">
        <v>28</v>
      </c>
      <c r="H260" t="s">
        <v>15</v>
      </c>
      <c r="I260">
        <v>4</v>
      </c>
      <c r="J260" t="s">
        <v>45</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45</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45</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45</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45</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 "Adolescent","Invalid")))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45</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45</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45</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45</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45</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45</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45</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 "Adolescent","Invalid")))</f>
        <v>Middle Age</v>
      </c>
      <c r="N387" t="s">
        <v>18</v>
      </c>
    </row>
    <row r="388" spans="1:14" x14ac:dyDescent="0.3">
      <c r="A388">
        <v>28957</v>
      </c>
      <c r="B388" t="s">
        <v>37</v>
      </c>
      <c r="C388" t="s">
        <v>38</v>
      </c>
      <c r="D388" s="1">
        <v>120000</v>
      </c>
      <c r="E388">
        <v>0</v>
      </c>
      <c r="F388" t="s">
        <v>29</v>
      </c>
      <c r="G388" t="s">
        <v>21</v>
      </c>
      <c r="H388" t="s">
        <v>15</v>
      </c>
      <c r="I388">
        <v>4</v>
      </c>
      <c r="J388" t="s">
        <v>45</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45</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45</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45</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45</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45</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45</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 "Adolescent","Invalid")))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45</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45</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45</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45</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45</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45</v>
      </c>
      <c r="K515" t="s">
        <v>32</v>
      </c>
      <c r="L515">
        <v>61</v>
      </c>
      <c r="M515" t="str">
        <f t="shared" ref="M515:M578" si="8">IF(L515&gt;54,"Old",IF(L515&gt;=31,"Middle Age",IF(L515&lt;31, "Adolescent","Invalid")))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45</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45</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45</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45</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45</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45</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45</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45</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45</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45</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45</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 "Adolescent","Invalid")))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45</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45</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45</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45</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45</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45</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45</v>
      </c>
      <c r="K643" t="s">
        <v>32</v>
      </c>
      <c r="L643">
        <v>64</v>
      </c>
      <c r="M643" t="str">
        <f t="shared" ref="M643:M706" si="10">IF(L643&gt;54,"Old",IF(L643&gt;=31,"Middle Age",IF(L643&lt;31, "Adolescent","Invalid")))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45</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45</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45</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45</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45</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45</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45</v>
      </c>
      <c r="K707" t="s">
        <v>32</v>
      </c>
      <c r="L707">
        <v>59</v>
      </c>
      <c r="M707" t="str">
        <f t="shared" ref="M707:M770" si="11">IF(L707&gt;54,"Old",IF(L707&gt;=31,"Middle Age",IF(L707&lt;31, "Adolescent","Invalid")))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45</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45</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45</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45</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45</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45</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45</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45</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 "Adolescent","Invalid")))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45</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45</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45</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45</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 "Adolescent","Invalid")))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45</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45</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45</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45</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45</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 "Adolescent","Invalid")))</f>
        <v>Adolescent</v>
      </c>
      <c r="N899" t="s">
        <v>18</v>
      </c>
    </row>
    <row r="900" spans="1:14" x14ac:dyDescent="0.3">
      <c r="A900">
        <v>18066</v>
      </c>
      <c r="B900" t="s">
        <v>37</v>
      </c>
      <c r="C900" t="s">
        <v>39</v>
      </c>
      <c r="D900" s="1">
        <v>70000</v>
      </c>
      <c r="E900">
        <v>5</v>
      </c>
      <c r="F900" t="s">
        <v>13</v>
      </c>
      <c r="G900" t="s">
        <v>28</v>
      </c>
      <c r="H900" t="s">
        <v>15</v>
      </c>
      <c r="I900">
        <v>3</v>
      </c>
      <c r="J900" t="s">
        <v>45</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45</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45</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45</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45</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45</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45</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45</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 "Adolescent","Invalid")))</f>
        <v>Old</v>
      </c>
      <c r="N963" t="s">
        <v>18</v>
      </c>
    </row>
    <row r="964" spans="1:14" x14ac:dyDescent="0.3">
      <c r="A964">
        <v>16813</v>
      </c>
      <c r="B964" t="s">
        <v>36</v>
      </c>
      <c r="C964" t="s">
        <v>39</v>
      </c>
      <c r="D964" s="1">
        <v>60000</v>
      </c>
      <c r="E964">
        <v>2</v>
      </c>
      <c r="F964" t="s">
        <v>19</v>
      </c>
      <c r="G964" t="s">
        <v>21</v>
      </c>
      <c r="H964" t="s">
        <v>15</v>
      </c>
      <c r="I964">
        <v>2</v>
      </c>
      <c r="J964" t="s">
        <v>45</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45</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45</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45</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45</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45</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45</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45</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45</v>
      </c>
      <c r="K1001" t="s">
        <v>32</v>
      </c>
      <c r="L1001">
        <v>53</v>
      </c>
      <c r="M1001" t="str">
        <f t="shared" si="15"/>
        <v>Middle Age</v>
      </c>
      <c r="N1001"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A4957-0BEA-4DC9-9035-393B531FFD68}">
  <dimension ref="A2:O24"/>
  <sheetViews>
    <sheetView workbookViewId="0">
      <selection activeCell="H26" sqref="H26"/>
    </sheetView>
  </sheetViews>
  <sheetFormatPr defaultRowHeight="14.4" x14ac:dyDescent="0.3"/>
  <cols>
    <col min="1" max="1" width="12.5546875" bestFit="1" customWidth="1"/>
    <col min="2" max="2" width="15.5546875" bestFit="1" customWidth="1"/>
    <col min="3" max="3" width="4" bestFit="1" customWidth="1"/>
    <col min="4" max="4" width="10.77734375" bestFit="1" customWidth="1"/>
    <col min="12" max="12" width="12.5546875" bestFit="1" customWidth="1"/>
    <col min="13" max="13" width="10.5546875" bestFit="1" customWidth="1"/>
    <col min="14" max="14" width="4" bestFit="1" customWidth="1"/>
    <col min="15" max="15" width="10.77734375" bestFit="1" customWidth="1"/>
  </cols>
  <sheetData>
    <row r="2" spans="1:15" x14ac:dyDescent="0.3">
      <c r="A2" s="3" t="s">
        <v>43</v>
      </c>
      <c r="B2" s="3" t="s">
        <v>44</v>
      </c>
      <c r="L2" s="3" t="s">
        <v>49</v>
      </c>
      <c r="M2" s="3" t="s">
        <v>44</v>
      </c>
    </row>
    <row r="3" spans="1:15" x14ac:dyDescent="0.3">
      <c r="A3" s="3" t="s">
        <v>41</v>
      </c>
      <c r="B3" t="s">
        <v>18</v>
      </c>
      <c r="C3" t="s">
        <v>15</v>
      </c>
      <c r="D3" t="s">
        <v>42</v>
      </c>
      <c r="L3" s="3" t="s">
        <v>41</v>
      </c>
      <c r="M3" t="s">
        <v>18</v>
      </c>
      <c r="N3" t="s">
        <v>15</v>
      </c>
      <c r="O3" t="s">
        <v>42</v>
      </c>
    </row>
    <row r="4" spans="1:15" x14ac:dyDescent="0.3">
      <c r="A4" s="4" t="s">
        <v>38</v>
      </c>
      <c r="B4" s="5">
        <v>53440</v>
      </c>
      <c r="C4" s="5">
        <v>55774.058577405856</v>
      </c>
      <c r="D4" s="5">
        <v>54580.777096114522</v>
      </c>
      <c r="L4" s="4" t="s">
        <v>46</v>
      </c>
      <c r="M4" s="6">
        <v>71</v>
      </c>
      <c r="N4" s="6">
        <v>39</v>
      </c>
      <c r="O4" s="6">
        <v>110</v>
      </c>
    </row>
    <row r="5" spans="1:15" x14ac:dyDescent="0.3">
      <c r="A5" s="4" t="s">
        <v>39</v>
      </c>
      <c r="B5" s="5">
        <v>56208.178438661707</v>
      </c>
      <c r="C5" s="5">
        <v>60123.966942148763</v>
      </c>
      <c r="D5" s="5">
        <v>58062.62230919765</v>
      </c>
      <c r="L5" s="4" t="s">
        <v>47</v>
      </c>
      <c r="M5" s="6">
        <v>318</v>
      </c>
      <c r="N5" s="6">
        <v>383</v>
      </c>
      <c r="O5" s="6">
        <v>701</v>
      </c>
    </row>
    <row r="6" spans="1:15" x14ac:dyDescent="0.3">
      <c r="A6" s="4" t="s">
        <v>42</v>
      </c>
      <c r="B6" s="5">
        <v>54874.759152215796</v>
      </c>
      <c r="C6" s="5">
        <v>57962.577962577961</v>
      </c>
      <c r="D6" s="5">
        <v>56360</v>
      </c>
      <c r="L6" s="4" t="s">
        <v>48</v>
      </c>
      <c r="M6" s="6">
        <v>130</v>
      </c>
      <c r="N6" s="6">
        <v>59</v>
      </c>
      <c r="O6" s="6">
        <v>189</v>
      </c>
    </row>
    <row r="7" spans="1:15" x14ac:dyDescent="0.3">
      <c r="L7" s="4" t="s">
        <v>42</v>
      </c>
      <c r="M7" s="6">
        <v>519</v>
      </c>
      <c r="N7" s="6">
        <v>481</v>
      </c>
      <c r="O7" s="6">
        <v>1000</v>
      </c>
    </row>
    <row r="15" spans="1:15" x14ac:dyDescent="0.3">
      <c r="A15" s="3" t="s">
        <v>49</v>
      </c>
      <c r="B15" s="3" t="s">
        <v>44</v>
      </c>
    </row>
    <row r="16" spans="1:15" x14ac:dyDescent="0.3">
      <c r="A16" s="3" t="s">
        <v>41</v>
      </c>
      <c r="B16" t="s">
        <v>18</v>
      </c>
      <c r="C16" t="s">
        <v>15</v>
      </c>
      <c r="D16" t="s">
        <v>42</v>
      </c>
    </row>
    <row r="17" spans="1:13" x14ac:dyDescent="0.3">
      <c r="A17" s="4" t="s">
        <v>16</v>
      </c>
      <c r="B17" s="6">
        <v>166</v>
      </c>
      <c r="C17" s="6">
        <v>200</v>
      </c>
      <c r="D17" s="6">
        <v>366</v>
      </c>
    </row>
    <row r="18" spans="1:13" x14ac:dyDescent="0.3">
      <c r="A18" s="4" t="s">
        <v>26</v>
      </c>
      <c r="B18" s="6">
        <v>92</v>
      </c>
      <c r="C18" s="6">
        <v>77</v>
      </c>
      <c r="D18" s="6">
        <v>169</v>
      </c>
    </row>
    <row r="19" spans="1:13" x14ac:dyDescent="0.3">
      <c r="A19" s="4" t="s">
        <v>22</v>
      </c>
      <c r="B19" s="6">
        <v>67</v>
      </c>
      <c r="C19" s="6">
        <v>95</v>
      </c>
      <c r="D19" s="6">
        <v>162</v>
      </c>
    </row>
    <row r="20" spans="1:13" x14ac:dyDescent="0.3">
      <c r="A20" s="4" t="s">
        <v>23</v>
      </c>
      <c r="B20" s="6">
        <v>116</v>
      </c>
      <c r="C20" s="6">
        <v>76</v>
      </c>
      <c r="D20" s="6">
        <v>192</v>
      </c>
    </row>
    <row r="21" spans="1:13" x14ac:dyDescent="0.3">
      <c r="A21" s="4" t="s">
        <v>45</v>
      </c>
      <c r="B21" s="6">
        <v>78</v>
      </c>
      <c r="C21" s="6">
        <v>33</v>
      </c>
      <c r="D21" s="6">
        <v>111</v>
      </c>
      <c r="L21" s="3" t="s">
        <v>41</v>
      </c>
      <c r="M21" t="s">
        <v>49</v>
      </c>
    </row>
    <row r="22" spans="1:13" x14ac:dyDescent="0.3">
      <c r="A22" s="4" t="s">
        <v>42</v>
      </c>
      <c r="B22" s="6">
        <v>519</v>
      </c>
      <c r="C22" s="6">
        <v>481</v>
      </c>
      <c r="D22" s="6">
        <v>1000</v>
      </c>
      <c r="L22" s="4" t="s">
        <v>38</v>
      </c>
      <c r="M22" s="6">
        <v>489</v>
      </c>
    </row>
    <row r="23" spans="1:13" x14ac:dyDescent="0.3">
      <c r="L23" s="4" t="s">
        <v>39</v>
      </c>
      <c r="M23" s="6">
        <v>511</v>
      </c>
    </row>
    <row r="24" spans="1:13" x14ac:dyDescent="0.3">
      <c r="L24" s="4" t="s">
        <v>42</v>
      </c>
      <c r="M24" s="6">
        <v>1000</v>
      </c>
    </row>
  </sheetData>
  <pageMargins left="0.7" right="0.7" top="0.75" bottom="0.7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 Sheet</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Atonye Eben-Foby</cp:lastModifiedBy>
  <dcterms:created xsi:type="dcterms:W3CDTF">2022-03-18T02:50:57Z</dcterms:created>
  <dcterms:modified xsi:type="dcterms:W3CDTF">2022-10-20T08:25:43Z</dcterms:modified>
</cp:coreProperties>
</file>