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485" windowWidth="14805" windowHeight="6630"/>
  </bookViews>
  <sheets>
    <sheet name="Time sheet" sheetId="1" r:id="rId1"/>
  </sheets>
  <definedNames>
    <definedName name="_xlnm._FilterDatabase" localSheetId="0" hidden="1">'Time sheet'!$A$2:$R$47</definedName>
  </definedNames>
  <calcPr calcId="14562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</calcChain>
</file>

<file path=xl/sharedStrings.xml><?xml version="1.0" encoding="utf-8"?>
<sst xmlns="http://schemas.openxmlformats.org/spreadsheetml/2006/main" count="289" uniqueCount="159">
  <si>
    <t>Cell</t>
  </si>
  <si>
    <t>E-mail Display Name</t>
    <phoneticPr fontId="0" type="noConversion"/>
  </si>
  <si>
    <t>CN Name</t>
  </si>
  <si>
    <t>QID</t>
  </si>
  <si>
    <t>Total</t>
  </si>
  <si>
    <t>Billable project name</t>
  </si>
  <si>
    <t>Billable hrs</t>
  </si>
  <si>
    <t xml:space="preserve">Presale Project name               </t>
    <phoneticPr fontId="0" type="noConversion"/>
  </si>
  <si>
    <t>Presale hrs</t>
  </si>
  <si>
    <t>total other hrs</t>
  </si>
  <si>
    <t>admin</t>
  </si>
  <si>
    <t>training</t>
  </si>
  <si>
    <t>holiday</t>
  </si>
  <si>
    <t>annual leave</t>
  </si>
  <si>
    <t>Others</t>
  </si>
  <si>
    <t>Wang,Wei</t>
  </si>
  <si>
    <t>本月所在Account（客户名称）</t>
  </si>
  <si>
    <t xml:space="preserve">160hrs(2015.11.23-2015.12.18)  </t>
  </si>
  <si>
    <t>NC Telco</t>
  </si>
  <si>
    <t>Li, Chengqiang</t>
  </si>
  <si>
    <t>李成强</t>
  </si>
  <si>
    <t>CL255004</t>
  </si>
  <si>
    <t>TDPRC-CMCC HQ Centralized BASS 2014</t>
  </si>
  <si>
    <t>Sun,Yao</t>
  </si>
  <si>
    <t>孙尧</t>
  </si>
  <si>
    <t>YS186019</t>
  </si>
  <si>
    <t>移动集团</t>
  </si>
  <si>
    <t>Hao, Shaoyun</t>
  </si>
  <si>
    <t>郝少云</t>
  </si>
  <si>
    <t>SH186046</t>
  </si>
  <si>
    <t>Li,Yanfang</t>
  </si>
  <si>
    <t>李艳芳</t>
  </si>
  <si>
    <t xml:space="preserve">YL186022 </t>
  </si>
  <si>
    <t>Wang,Xiaolei</t>
  </si>
  <si>
    <t>王晓磊</t>
  </si>
  <si>
    <t>XW186013</t>
  </si>
  <si>
    <t>Jin,Long</t>
  </si>
  <si>
    <t>靳龙</t>
  </si>
  <si>
    <t>LJ186006</t>
  </si>
  <si>
    <t>Hou,Qiang</t>
  </si>
  <si>
    <t>侯强</t>
  </si>
  <si>
    <t>QH186000</t>
  </si>
  <si>
    <t>Zhang,Juliar</t>
  </si>
  <si>
    <t>张艳秋</t>
  </si>
  <si>
    <t>JZ185009</t>
  </si>
  <si>
    <t>TDPRC-CMCC HQ Maint 2015</t>
  </si>
  <si>
    <t>Wang,Yunyan</t>
  </si>
  <si>
    <t>汪云燕</t>
  </si>
  <si>
    <t>YW185003</t>
  </si>
  <si>
    <t>Qin,Cathy</t>
  </si>
  <si>
    <t>秦予平</t>
  </si>
  <si>
    <t>CQ100003</t>
  </si>
  <si>
    <t>Liu,Xiangrui</t>
  </si>
  <si>
    <t>刘栙睿</t>
  </si>
  <si>
    <t>XL255000</t>
  </si>
  <si>
    <t>王微</t>
  </si>
  <si>
    <t>WW186011</t>
  </si>
  <si>
    <t>Guo,Lianfeng</t>
  </si>
  <si>
    <t>郭连凤</t>
  </si>
  <si>
    <t>LG255002</t>
  </si>
  <si>
    <t>TDPRC-CMCC HQ Marketing Data Analysis 2015</t>
  </si>
  <si>
    <t>Chen,Tracy</t>
  </si>
  <si>
    <t>陈丹</t>
  </si>
  <si>
    <t>TC186016</t>
  </si>
  <si>
    <t>TDPRC-CMCC HQ BASS1 phase VII 2014</t>
  </si>
  <si>
    <t>Han,Ying</t>
  </si>
  <si>
    <t>韩英</t>
  </si>
  <si>
    <t>YH186010</t>
  </si>
  <si>
    <t>Li,Nancy</t>
  </si>
  <si>
    <t>李奇</t>
  </si>
  <si>
    <t>NL186007</t>
  </si>
  <si>
    <t>Li,Guangsheng</t>
  </si>
  <si>
    <t>李广胜</t>
  </si>
  <si>
    <t>GL186017</t>
  </si>
  <si>
    <t>Jing,Huaifei</t>
  </si>
  <si>
    <t>经怀飞</t>
  </si>
  <si>
    <t>HJ186006</t>
  </si>
  <si>
    <t>Liu,Yueteng</t>
  </si>
  <si>
    <t>刘月腾</t>
  </si>
  <si>
    <t>YL186019</t>
  </si>
  <si>
    <t>Qi,Longyu</t>
  </si>
  <si>
    <t>齐龙瑜</t>
  </si>
  <si>
    <t>LQ186002</t>
  </si>
  <si>
    <t xml:space="preserve">Zang, Sunny Cang </t>
  </si>
  <si>
    <t>藏雪姣</t>
  </si>
  <si>
    <t>SZ186009</t>
  </si>
  <si>
    <t>Ma,Xiaodong</t>
  </si>
  <si>
    <t>马晓东</t>
  </si>
  <si>
    <t>XM186002</t>
  </si>
  <si>
    <t>Han,Jiarui</t>
  </si>
  <si>
    <t>韩佳睿</t>
  </si>
  <si>
    <t>JH186066</t>
  </si>
  <si>
    <t>Wang,Yongde</t>
  </si>
  <si>
    <t>王永德</t>
  </si>
  <si>
    <t>YW186024</t>
  </si>
  <si>
    <t>Zhou,Han</t>
  </si>
  <si>
    <t>周函</t>
  </si>
  <si>
    <t>HZ186020</t>
  </si>
  <si>
    <t>Li, Emily Lee</t>
  </si>
  <si>
    <t>李芳芳</t>
  </si>
  <si>
    <t>EL186009</t>
  </si>
  <si>
    <t>Wu,Yuli</t>
  </si>
  <si>
    <t>武于力</t>
  </si>
  <si>
    <t>YW186026</t>
  </si>
  <si>
    <t>Gao,Yan</t>
  </si>
  <si>
    <t>高妍</t>
  </si>
  <si>
    <t>YG186009</t>
  </si>
  <si>
    <t>Kai,Hou</t>
  </si>
  <si>
    <t>侯凯</t>
  </si>
  <si>
    <t>KH186022</t>
  </si>
  <si>
    <t>电信集团</t>
  </si>
  <si>
    <t>TDPRC-CT HQ Credit Management Consulting 2015</t>
  </si>
  <si>
    <t>Liang,Dongfeng</t>
  </si>
  <si>
    <t>梁栋峰</t>
  </si>
  <si>
    <t>DL186032</t>
  </si>
  <si>
    <t>Liu,Xiaojian</t>
  </si>
  <si>
    <t>刘晓建</t>
  </si>
  <si>
    <t>XL186022</t>
  </si>
  <si>
    <t>Zhao,Xi</t>
  </si>
  <si>
    <t>赵兮</t>
  </si>
  <si>
    <t>XZ186021</t>
  </si>
  <si>
    <t>Jia,Jia</t>
  </si>
  <si>
    <t>贾佳</t>
  </si>
  <si>
    <t>JJ186037</t>
  </si>
  <si>
    <t>Jiao,Yazhao</t>
  </si>
  <si>
    <t>焦亚召</t>
  </si>
  <si>
    <t>YJ186002</t>
  </si>
  <si>
    <t>Zhang,Zhuo</t>
  </si>
  <si>
    <t>张卓</t>
  </si>
  <si>
    <t>ZZ186011</t>
  </si>
  <si>
    <t>Yuan,Hongbo</t>
  </si>
  <si>
    <t>苑洪波</t>
  </si>
  <si>
    <t>HY186012</t>
  </si>
  <si>
    <t>Zhao,Jinggang</t>
  </si>
  <si>
    <t>赵璟刚</t>
  </si>
  <si>
    <t>JZ186050</t>
  </si>
  <si>
    <t>Fan,Min</t>
  </si>
  <si>
    <t>范敏</t>
  </si>
  <si>
    <t>MF186049</t>
  </si>
  <si>
    <t>Yu,Hongjun</t>
  </si>
  <si>
    <t>于宏军</t>
  </si>
  <si>
    <t>HY186013</t>
  </si>
  <si>
    <t>Ma,Xuecai</t>
  </si>
  <si>
    <t>马学才</t>
  </si>
  <si>
    <t>XM186001</t>
  </si>
  <si>
    <t>PS Central</t>
  </si>
  <si>
    <t>Wang,Bill</t>
  </si>
  <si>
    <t>王永富</t>
  </si>
  <si>
    <t>YW182404</t>
  </si>
  <si>
    <t>中国移动</t>
  </si>
  <si>
    <t>NC BC</t>
  </si>
  <si>
    <t>Yang,Kevin</t>
  </si>
  <si>
    <t>杨昕喆</t>
  </si>
  <si>
    <t>KY186004</t>
  </si>
  <si>
    <t>Amy. Liu</t>
  </si>
  <si>
    <t>刘谦</t>
  </si>
  <si>
    <t>AL186033</t>
  </si>
  <si>
    <t>cost rate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</si>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</sst>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8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Verdana"/>
      <family val="2"/>
    </font>
    <font>
      <sz val="10"/>
      <color indexed="12"/>
      <name val="Arial"/>
      <family val="2"/>
    </font>
    <font>
      <b/>
      <sz val="10"/>
      <name val="Verdana"/>
      <family val="2"/>
    </font>
    <font>
      <sz val="10"/>
      <color indexed="9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2"/>
      <name val="新細明體"/>
      <family val="1"/>
      <charset val="134"/>
    </font>
    <font>
      <b/>
      <sz val="10"/>
      <color indexed="9"/>
      <name val="Verdana"/>
      <family val="2"/>
    </font>
    <font>
      <b/>
      <sz val="10"/>
      <color indexed="61"/>
      <name val="Verdana"/>
      <family val="2"/>
    </font>
    <font>
      <sz val="10"/>
      <color indexed="61"/>
      <name val="Verdana"/>
      <family val="2"/>
    </font>
    <font>
      <sz val="11"/>
      <color indexed="8"/>
      <name val="宋体"/>
      <charset val="134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9" fillId="0" borderId="0"/>
    <xf numFmtId="0" fontId="10" fillId="0" borderId="0"/>
    <xf numFmtId="0" fontId="14" fillId="0" borderId="0">
      <alignment vertical="center"/>
    </xf>
    <xf numFmtId="0" fontId="15" fillId="0" borderId="0">
      <alignment vertical="center"/>
    </xf>
  </cellStyleXfs>
  <cellXfs count="38">
    <xf numFmtId="0" fontId="0" fillId="0" borderId="0" xfId="0"/>
    <xf numFmtId="0" fontId="3" fillId="0" borderId="0" xfId="0" applyFont="1" applyFill="1" applyAlignment="1">
      <alignment horizontal="left" wrapText="1"/>
    </xf>
    <xf numFmtId="0" fontId="5" fillId="3" borderId="1" xfId="1" applyFont="1" applyFill="1" applyBorder="1" applyAlignment="1">
      <alignment horizontal="left" vertical="center" wrapText="1"/>
    </xf>
    <xf numFmtId="164" fontId="5" fillId="3" borderId="1" xfId="1" applyNumberFormat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11" fillId="3" borderId="1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0" fontId="12" fillId="0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164" fontId="11" fillId="3" borderId="1" xfId="1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/>
    </xf>
    <xf numFmtId="0" fontId="0" fillId="0" borderId="0" xfId="0" applyFill="1"/>
    <xf numFmtId="0" fontId="8" fillId="0" borderId="1" xfId="0" applyFont="1" applyFill="1" applyBorder="1" applyAlignment="1">
      <alignment horizontal="left"/>
    </xf>
    <xf numFmtId="0" fontId="6" fillId="0" borderId="4" xfId="1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164" fontId="5" fillId="3" borderId="3" xfId="1" applyNumberFormat="1" applyFont="1" applyFill="1" applyBorder="1" applyAlignment="1">
      <alignment horizontal="left" vertical="center" wrapText="1"/>
    </xf>
    <xf numFmtId="0" fontId="6" fillId="0" borderId="6" xfId="1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0" fillId="0" borderId="7" xfId="0" applyBorder="1"/>
    <xf numFmtId="0" fontId="7" fillId="2" borderId="2" xfId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16" fillId="0" borderId="6" xfId="0" applyFont="1" applyFill="1" applyBorder="1" applyAlignment="1">
      <alignment horizontal="left"/>
    </xf>
    <xf numFmtId="0" fontId="8" fillId="0" borderId="8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</cellXfs>
  <cellStyles count="6">
    <cellStyle name="0,0_x000a__x000a_NA_x000a__x000a_" xfId="1"/>
    <cellStyle name="Normal 2" xfId="3"/>
    <cellStyle name="Normal 3" xfId="5"/>
    <cellStyle name="常规" xfId="0" builtinId="0"/>
    <cellStyle name="常规 2" xfId="4"/>
    <cellStyle name="样式 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47625</xdr:rowOff>
    </xdr:to>
    <xdr:sp macro="" textlink="">
      <xdr:nvSpPr>
        <xdr:cNvPr id="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47625</xdr:rowOff>
    </xdr:to>
    <xdr:sp macro="" textlink="">
      <xdr:nvSpPr>
        <xdr:cNvPr id="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2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2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47625</xdr:rowOff>
    </xdr:to>
    <xdr:sp macro="" textlink="">
      <xdr:nvSpPr>
        <xdr:cNvPr id="3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3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47625</xdr:rowOff>
    </xdr:to>
    <xdr:sp macro="" textlink="">
      <xdr:nvSpPr>
        <xdr:cNvPr id="3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3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3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3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3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3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4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4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4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4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4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4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4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4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4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4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5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5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5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5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5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5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5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5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5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5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6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6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6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6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6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47625</xdr:rowOff>
    </xdr:to>
    <xdr:sp macro="" textlink="">
      <xdr:nvSpPr>
        <xdr:cNvPr id="6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6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47625</xdr:rowOff>
    </xdr:to>
    <xdr:sp macro="" textlink="">
      <xdr:nvSpPr>
        <xdr:cNvPr id="6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6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6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7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7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7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7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7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7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7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7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7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7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8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8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8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8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8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8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8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8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8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8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9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9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9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47625</xdr:rowOff>
    </xdr:to>
    <xdr:sp macro="" textlink="">
      <xdr:nvSpPr>
        <xdr:cNvPr id="9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9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47625</xdr:rowOff>
    </xdr:to>
    <xdr:sp macro="" textlink="">
      <xdr:nvSpPr>
        <xdr:cNvPr id="9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9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9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9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9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0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0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0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0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0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0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0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0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0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0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1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1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1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11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1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11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1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1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1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1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2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2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12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2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2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2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2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2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47625</xdr:rowOff>
    </xdr:to>
    <xdr:sp macro="" textlink="">
      <xdr:nvSpPr>
        <xdr:cNvPr id="12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2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47625</xdr:rowOff>
    </xdr:to>
    <xdr:sp macro="" textlink="">
      <xdr:nvSpPr>
        <xdr:cNvPr id="13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3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3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3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3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3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3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3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3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3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4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4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4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4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4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4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4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4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14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4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15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5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5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5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5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5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47625</xdr:rowOff>
    </xdr:to>
    <xdr:sp macro="" textlink="">
      <xdr:nvSpPr>
        <xdr:cNvPr id="15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5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47625</xdr:rowOff>
    </xdr:to>
    <xdr:sp macro="" textlink="">
      <xdr:nvSpPr>
        <xdr:cNvPr id="15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5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6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6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6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6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6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6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6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6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6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6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7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7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6</xdr:col>
      <xdr:colOff>659710</xdr:colOff>
      <xdr:row>2</xdr:row>
      <xdr:rowOff>38100</xdr:rowOff>
    </xdr:to>
    <xdr:sp macro="" textlink="">
      <xdr:nvSpPr>
        <xdr:cNvPr id="17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288235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7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7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7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17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7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17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7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8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8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8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8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8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18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8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8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8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8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9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4857750" y="67627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47625</xdr:rowOff>
    </xdr:to>
    <xdr:sp macro="" textlink="">
      <xdr:nvSpPr>
        <xdr:cNvPr id="19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19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47625</xdr:rowOff>
    </xdr:to>
    <xdr:sp macro="" textlink="">
      <xdr:nvSpPr>
        <xdr:cNvPr id="19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19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19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19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19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19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19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0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0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0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0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0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0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0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0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0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0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1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21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1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21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1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1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1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1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1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47625</xdr:rowOff>
    </xdr:to>
    <xdr:sp macro="" textlink="">
      <xdr:nvSpPr>
        <xdr:cNvPr id="21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2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47625</xdr:rowOff>
    </xdr:to>
    <xdr:sp macro="" textlink="">
      <xdr:nvSpPr>
        <xdr:cNvPr id="22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2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2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2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2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2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2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2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2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3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3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3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3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3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3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3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3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3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23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4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24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4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4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4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4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4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4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24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4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5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5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5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5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47625</xdr:rowOff>
    </xdr:to>
    <xdr:sp macro="" textlink="">
      <xdr:nvSpPr>
        <xdr:cNvPr id="25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5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47625</xdr:rowOff>
    </xdr:to>
    <xdr:sp macro="" textlink="">
      <xdr:nvSpPr>
        <xdr:cNvPr id="25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5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5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5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6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6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6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6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6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6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6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6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6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6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7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7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7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7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27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7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27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7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7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7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8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8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47625</xdr:rowOff>
    </xdr:to>
    <xdr:sp macro="" textlink="">
      <xdr:nvSpPr>
        <xdr:cNvPr id="28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8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47625</xdr:rowOff>
    </xdr:to>
    <xdr:sp macro="" textlink="">
      <xdr:nvSpPr>
        <xdr:cNvPr id="28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8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8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8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8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8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9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9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9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9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9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9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9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9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29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29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0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0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30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0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30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0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0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0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0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0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1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31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1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1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1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1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1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47625</xdr:rowOff>
    </xdr:to>
    <xdr:sp macro="" textlink="">
      <xdr:nvSpPr>
        <xdr:cNvPr id="31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1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47625</xdr:rowOff>
    </xdr:to>
    <xdr:sp macro="" textlink="">
      <xdr:nvSpPr>
        <xdr:cNvPr id="31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2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2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2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2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2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2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2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2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2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2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3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3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3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3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3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3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3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33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3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33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4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4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4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4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4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47625</xdr:rowOff>
    </xdr:to>
    <xdr:sp macro="" textlink="">
      <xdr:nvSpPr>
        <xdr:cNvPr id="34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4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47625</xdr:rowOff>
    </xdr:to>
    <xdr:sp macro="" textlink="">
      <xdr:nvSpPr>
        <xdr:cNvPr id="34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4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4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5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5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5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5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5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5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5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5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5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5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6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6</xdr:col>
      <xdr:colOff>371475</xdr:colOff>
      <xdr:row>2</xdr:row>
      <xdr:rowOff>0</xdr:rowOff>
    </xdr:from>
    <xdr:to>
      <xdr:col>7</xdr:col>
      <xdr:colOff>19630</xdr:colOff>
      <xdr:row>3</xdr:row>
      <xdr:rowOff>38100</xdr:rowOff>
    </xdr:to>
    <xdr:sp macro="" textlink="">
      <xdr:nvSpPr>
        <xdr:cNvPr id="36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26728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6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6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6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36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6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36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6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6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70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71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72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73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47625"/>
    <xdr:sp macro="" textlink="">
      <xdr:nvSpPr>
        <xdr:cNvPr id="374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75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76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77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78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  <xdr:oneCellAnchor>
    <xdr:from>
      <xdr:col>6</xdr:col>
      <xdr:colOff>371475</xdr:colOff>
      <xdr:row>2</xdr:row>
      <xdr:rowOff>0</xdr:rowOff>
    </xdr:from>
    <xdr:ext cx="345385" cy="28575"/>
    <xdr:sp macro="" textlink="">
      <xdr:nvSpPr>
        <xdr:cNvPr id="379" name="AutoShape 1" descr="E:\261094984\%E8%B5%84%E6%96%99\Teradata%E5%85%A5%E8%81%8C%E6%9D%90%E6%96%99\%E5%85%AC%E5%8F%B8%E7%A6%8F%E5%88%A9%E5%8F%8A%E5%88%B6%E5%BA%A6\Expense Report T14405382_files\t.gif"/>
        <xdr:cNvSpPr>
          <a:spLocks noChangeAspect="1" noChangeArrowheads="1"/>
        </xdr:cNvSpPr>
      </xdr:nvSpPr>
      <xdr:spPr bwMode="auto">
        <a:xfrm>
          <a:off x="3771900" y="2524125"/>
          <a:ext cx="34538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>
      <pane ySplit="2" topLeftCell="A3" activePane="bottomLeft" state="frozen"/>
      <selection pane="bottomLeft" activeCell="G21" sqref="G21"/>
    </sheetView>
  </sheetViews>
  <sheetFormatPr defaultRowHeight="15"/>
  <cols>
    <col min="1" max="1" width="11.28515625" style="7" customWidth="1"/>
    <col min="2" max="2" width="15.28515625" style="5" customWidth="1"/>
    <col min="3" max="3" width="8.140625" style="5" customWidth="1"/>
    <col min="4" max="4" width="10.85546875" style="5" customWidth="1"/>
    <col min="5" max="5" width="11.28515625" style="5" customWidth="1"/>
    <col min="6" max="6" width="7" style="7" customWidth="1"/>
    <col min="7" max="7" width="56.85546875" style="5" customWidth="1"/>
    <col min="8" max="8" width="9.140625" style="7" customWidth="1"/>
    <col min="9" max="9" width="40.140625" style="5" customWidth="1"/>
    <col min="10" max="11" width="9.140625" style="7"/>
    <col min="12" max="16" width="9.140625" style="5"/>
    <col min="17" max="18" width="0" hidden="1" customWidth="1"/>
  </cols>
  <sheetData>
    <row r="1" spans="1:18">
      <c r="A1" s="4" t="s">
        <v>17</v>
      </c>
      <c r="B1" s="9"/>
      <c r="C1" s="9"/>
      <c r="D1" s="9"/>
      <c r="E1" s="27"/>
      <c r="F1" s="8"/>
      <c r="G1" s="9"/>
      <c r="H1" s="11"/>
      <c r="I1" s="1"/>
      <c r="J1" s="11"/>
      <c r="K1" s="11"/>
      <c r="L1" s="10"/>
      <c r="M1" s="10"/>
      <c r="N1" s="10"/>
      <c r="O1" s="10"/>
      <c r="P1" s="10"/>
    </row>
    <row r="2" spans="1:18" ht="38.25">
      <c r="A2" s="6" t="s">
        <v>0</v>
      </c>
      <c r="B2" s="2" t="s">
        <v>1</v>
      </c>
      <c r="C2" s="2" t="s">
        <v>2</v>
      </c>
      <c r="D2" s="2" t="s">
        <v>3</v>
      </c>
      <c r="E2" s="3" t="s">
        <v>16</v>
      </c>
      <c r="F2" s="6" t="s">
        <v>4</v>
      </c>
      <c r="G2" s="22" t="s">
        <v>5</v>
      </c>
      <c r="H2" s="12" t="s">
        <v>6</v>
      </c>
      <c r="I2" s="3" t="s">
        <v>7</v>
      </c>
      <c r="J2" s="12" t="s">
        <v>8</v>
      </c>
      <c r="K2" s="1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13" t="s">
        <v>14</v>
      </c>
      <c r="Q2" s="35" t="s">
        <v>157</v>
      </c>
      <c r="R2" s="35" t="s">
        <v>158</v>
      </c>
    </row>
    <row r="3" spans="1:18">
      <c r="A3" s="17" t="s">
        <v>18</v>
      </c>
      <c r="B3" s="18" t="s">
        <v>19</v>
      </c>
      <c r="C3" s="14" t="s">
        <v>20</v>
      </c>
      <c r="D3" s="19" t="s">
        <v>21</v>
      </c>
      <c r="E3" s="28" t="s">
        <v>110</v>
      </c>
      <c r="F3" s="16">
        <v>56</v>
      </c>
      <c r="G3" s="14" t="s">
        <v>22</v>
      </c>
      <c r="H3" s="16">
        <v>56</v>
      </c>
      <c r="I3" s="14"/>
      <c r="J3" s="20"/>
      <c r="K3" s="21">
        <v>0</v>
      </c>
      <c r="L3" s="19"/>
      <c r="M3" s="19"/>
      <c r="N3" s="19"/>
      <c r="O3" s="19"/>
      <c r="P3" s="19"/>
      <c r="Q3" s="15">
        <v>220</v>
      </c>
      <c r="R3" s="15">
        <f t="shared" ref="R3" si="0">Q3*H3</f>
        <v>12320</v>
      </c>
    </row>
    <row r="4" spans="1:18">
      <c r="A4" s="17" t="s">
        <v>18</v>
      </c>
      <c r="B4" s="18" t="s">
        <v>23</v>
      </c>
      <c r="C4" s="18" t="s">
        <v>24</v>
      </c>
      <c r="D4" s="19" t="s">
        <v>25</v>
      </c>
      <c r="E4" s="29" t="s">
        <v>26</v>
      </c>
      <c r="F4" s="20">
        <v>160</v>
      </c>
      <c r="G4" s="18" t="s">
        <v>22</v>
      </c>
      <c r="H4" s="20">
        <v>144</v>
      </c>
      <c r="I4" s="18"/>
      <c r="J4" s="20"/>
      <c r="K4" s="21">
        <v>16</v>
      </c>
      <c r="L4" s="19"/>
      <c r="M4" s="19">
        <v>12</v>
      </c>
      <c r="N4" s="19"/>
      <c r="O4" s="19">
        <v>4</v>
      </c>
      <c r="P4" s="19"/>
      <c r="Q4" s="15">
        <v>345</v>
      </c>
      <c r="R4" s="15">
        <f t="shared" ref="R4:R45" si="1">Q4*H4</f>
        <v>49680</v>
      </c>
    </row>
    <row r="5" spans="1:18">
      <c r="A5" s="17" t="s">
        <v>18</v>
      </c>
      <c r="B5" s="18" t="s">
        <v>27</v>
      </c>
      <c r="C5" s="14" t="s">
        <v>28</v>
      </c>
      <c r="D5" s="19" t="s">
        <v>29</v>
      </c>
      <c r="E5" s="28" t="s">
        <v>26</v>
      </c>
      <c r="F5" s="16">
        <v>160</v>
      </c>
      <c r="G5" s="14" t="s">
        <v>22</v>
      </c>
      <c r="H5" s="16">
        <v>148</v>
      </c>
      <c r="I5" s="14"/>
      <c r="J5" s="20"/>
      <c r="K5" s="21">
        <v>12</v>
      </c>
      <c r="L5" s="19"/>
      <c r="M5" s="19">
        <v>12</v>
      </c>
      <c r="N5" s="19"/>
      <c r="O5" s="19"/>
      <c r="P5" s="19"/>
      <c r="Q5" s="15">
        <v>125</v>
      </c>
      <c r="R5" s="15">
        <f t="shared" si="1"/>
        <v>18500</v>
      </c>
    </row>
    <row r="6" spans="1:18">
      <c r="A6" s="17" t="s">
        <v>18</v>
      </c>
      <c r="B6" s="18" t="s">
        <v>30</v>
      </c>
      <c r="C6" s="14" t="s">
        <v>31</v>
      </c>
      <c r="D6" s="19" t="s">
        <v>32</v>
      </c>
      <c r="E6" s="28" t="s">
        <v>26</v>
      </c>
      <c r="F6" s="16">
        <v>160</v>
      </c>
      <c r="G6" s="14" t="s">
        <v>22</v>
      </c>
      <c r="H6" s="16">
        <v>148</v>
      </c>
      <c r="I6" s="14"/>
      <c r="J6" s="20"/>
      <c r="K6" s="21">
        <v>12</v>
      </c>
      <c r="L6" s="19"/>
      <c r="M6" s="19">
        <v>12</v>
      </c>
      <c r="N6" s="19"/>
      <c r="O6" s="19"/>
      <c r="P6" s="19"/>
      <c r="Q6" s="15">
        <v>125</v>
      </c>
      <c r="R6" s="15">
        <f t="shared" si="1"/>
        <v>18500</v>
      </c>
    </row>
    <row r="7" spans="1:18">
      <c r="A7" s="17" t="s">
        <v>18</v>
      </c>
      <c r="B7" s="18" t="s">
        <v>33</v>
      </c>
      <c r="C7" s="14" t="s">
        <v>34</v>
      </c>
      <c r="D7" s="19" t="s">
        <v>35</v>
      </c>
      <c r="E7" s="28" t="s">
        <v>26</v>
      </c>
      <c r="F7" s="16">
        <v>160</v>
      </c>
      <c r="G7" s="14" t="s">
        <v>22</v>
      </c>
      <c r="H7" s="16">
        <v>148</v>
      </c>
      <c r="I7" s="14"/>
      <c r="J7" s="20"/>
      <c r="K7" s="21">
        <v>12</v>
      </c>
      <c r="L7" s="19"/>
      <c r="M7" s="19">
        <v>12</v>
      </c>
      <c r="N7" s="19"/>
      <c r="O7" s="19"/>
      <c r="P7" s="19"/>
      <c r="Q7" s="15">
        <v>125</v>
      </c>
      <c r="R7" s="15">
        <f t="shared" si="1"/>
        <v>18500</v>
      </c>
    </row>
    <row r="8" spans="1:18">
      <c r="A8" s="17" t="s">
        <v>18</v>
      </c>
      <c r="B8" s="18" t="s">
        <v>36</v>
      </c>
      <c r="C8" s="14" t="s">
        <v>37</v>
      </c>
      <c r="D8" s="19" t="s">
        <v>38</v>
      </c>
      <c r="E8" s="28" t="s">
        <v>26</v>
      </c>
      <c r="F8" s="16">
        <v>160</v>
      </c>
      <c r="G8" s="14" t="s">
        <v>22</v>
      </c>
      <c r="H8" s="16">
        <v>148</v>
      </c>
      <c r="I8" s="14"/>
      <c r="J8" s="20"/>
      <c r="K8" s="21">
        <v>12</v>
      </c>
      <c r="L8" s="19"/>
      <c r="M8" s="19">
        <v>12</v>
      </c>
      <c r="N8" s="19"/>
      <c r="O8" s="19"/>
      <c r="P8" s="19"/>
      <c r="Q8" s="15">
        <v>125</v>
      </c>
      <c r="R8" s="15">
        <f t="shared" si="1"/>
        <v>18500</v>
      </c>
    </row>
    <row r="9" spans="1:18">
      <c r="A9" s="17" t="s">
        <v>18</v>
      </c>
      <c r="B9" s="18" t="s">
        <v>39</v>
      </c>
      <c r="C9" s="14" t="s">
        <v>40</v>
      </c>
      <c r="D9" s="19" t="s">
        <v>41</v>
      </c>
      <c r="E9" s="28" t="s">
        <v>26</v>
      </c>
      <c r="F9" s="16">
        <v>160</v>
      </c>
      <c r="G9" s="14" t="s">
        <v>45</v>
      </c>
      <c r="H9" s="16">
        <v>148</v>
      </c>
      <c r="I9" s="14"/>
      <c r="J9" s="20"/>
      <c r="K9" s="21">
        <v>12</v>
      </c>
      <c r="L9" s="19"/>
      <c r="M9" s="19">
        <v>12</v>
      </c>
      <c r="N9" s="19"/>
      <c r="O9" s="19"/>
      <c r="P9" s="19"/>
      <c r="Q9" s="15">
        <v>285</v>
      </c>
      <c r="R9" s="15">
        <f t="shared" si="1"/>
        <v>42180</v>
      </c>
    </row>
    <row r="10" spans="1:18">
      <c r="A10" s="17" t="s">
        <v>18</v>
      </c>
      <c r="B10" s="18" t="s">
        <v>42</v>
      </c>
      <c r="C10" s="14" t="s">
        <v>43</v>
      </c>
      <c r="D10" s="19" t="s">
        <v>44</v>
      </c>
      <c r="E10" s="28" t="s">
        <v>26</v>
      </c>
      <c r="F10" s="16">
        <v>160</v>
      </c>
      <c r="G10" s="14" t="s">
        <v>45</v>
      </c>
      <c r="H10" s="16">
        <v>148</v>
      </c>
      <c r="I10" s="14"/>
      <c r="J10" s="20"/>
      <c r="K10" s="21">
        <v>12</v>
      </c>
      <c r="L10" s="19"/>
      <c r="M10" s="19">
        <v>12</v>
      </c>
      <c r="N10" s="19"/>
      <c r="O10" s="19"/>
      <c r="P10" s="19"/>
      <c r="Q10" s="15">
        <v>345</v>
      </c>
      <c r="R10" s="15">
        <f t="shared" si="1"/>
        <v>51060</v>
      </c>
    </row>
    <row r="11" spans="1:18">
      <c r="A11" s="17" t="s">
        <v>18</v>
      </c>
      <c r="B11" s="18" t="s">
        <v>46</v>
      </c>
      <c r="C11" s="14" t="s">
        <v>47</v>
      </c>
      <c r="D11" s="19" t="s">
        <v>48</v>
      </c>
      <c r="E11" s="28" t="s">
        <v>26</v>
      </c>
      <c r="F11" s="16">
        <v>160</v>
      </c>
      <c r="G11" s="14" t="s">
        <v>45</v>
      </c>
      <c r="H11" s="16">
        <v>148</v>
      </c>
      <c r="I11" s="14"/>
      <c r="J11" s="20"/>
      <c r="K11" s="21">
        <v>12</v>
      </c>
      <c r="L11" s="19"/>
      <c r="M11" s="19">
        <v>12</v>
      </c>
      <c r="N11" s="19"/>
      <c r="O11" s="19"/>
      <c r="P11" s="19"/>
      <c r="Q11" s="15">
        <v>285</v>
      </c>
      <c r="R11" s="15">
        <f t="shared" si="1"/>
        <v>42180</v>
      </c>
    </row>
    <row r="12" spans="1:18">
      <c r="A12" s="17" t="s">
        <v>18</v>
      </c>
      <c r="B12" s="18" t="s">
        <v>49</v>
      </c>
      <c r="C12" s="14" t="s">
        <v>50</v>
      </c>
      <c r="D12" s="19" t="s">
        <v>51</v>
      </c>
      <c r="E12" s="28" t="s">
        <v>26</v>
      </c>
      <c r="F12" s="16">
        <v>160</v>
      </c>
      <c r="G12" s="14" t="s">
        <v>45</v>
      </c>
      <c r="H12" s="16">
        <v>136</v>
      </c>
      <c r="I12" s="14"/>
      <c r="J12" s="20"/>
      <c r="K12" s="21">
        <v>24</v>
      </c>
      <c r="L12" s="19">
        <v>4</v>
      </c>
      <c r="M12" s="19"/>
      <c r="N12" s="19"/>
      <c r="O12" s="19">
        <v>20</v>
      </c>
      <c r="P12" s="19"/>
      <c r="Q12" s="15">
        <v>650</v>
      </c>
      <c r="R12" s="15">
        <f t="shared" si="1"/>
        <v>88400</v>
      </c>
    </row>
    <row r="13" spans="1:18">
      <c r="A13" s="17" t="s">
        <v>18</v>
      </c>
      <c r="B13" s="18" t="s">
        <v>52</v>
      </c>
      <c r="C13" s="14" t="s">
        <v>53</v>
      </c>
      <c r="D13" s="19" t="s">
        <v>54</v>
      </c>
      <c r="E13" s="28" t="s">
        <v>26</v>
      </c>
      <c r="F13" s="16">
        <v>160</v>
      </c>
      <c r="G13" s="14" t="s">
        <v>45</v>
      </c>
      <c r="H13" s="16">
        <v>148</v>
      </c>
      <c r="I13" s="14"/>
      <c r="J13" s="20"/>
      <c r="K13" s="21">
        <v>12</v>
      </c>
      <c r="L13" s="19"/>
      <c r="M13" s="19">
        <v>12</v>
      </c>
      <c r="N13" s="19"/>
      <c r="O13" s="19"/>
      <c r="P13" s="19"/>
      <c r="Q13" s="15">
        <v>245</v>
      </c>
      <c r="R13" s="15">
        <f t="shared" si="1"/>
        <v>36260</v>
      </c>
    </row>
    <row r="14" spans="1:18">
      <c r="A14" s="17" t="s">
        <v>18</v>
      </c>
      <c r="B14" s="18" t="s">
        <v>15</v>
      </c>
      <c r="C14" s="14" t="s">
        <v>55</v>
      </c>
      <c r="D14" s="19" t="s">
        <v>56</v>
      </c>
      <c r="E14" s="28" t="s">
        <v>26</v>
      </c>
      <c r="F14" s="16">
        <v>160</v>
      </c>
      <c r="G14" s="14" t="s">
        <v>45</v>
      </c>
      <c r="H14" s="16">
        <v>148</v>
      </c>
      <c r="I14" s="14"/>
      <c r="J14" s="20"/>
      <c r="K14" s="21">
        <v>12</v>
      </c>
      <c r="L14" s="19"/>
      <c r="M14" s="19">
        <v>12</v>
      </c>
      <c r="N14" s="19"/>
      <c r="O14" s="19"/>
      <c r="P14" s="19"/>
      <c r="Q14" s="15">
        <v>220</v>
      </c>
      <c r="R14" s="15">
        <f t="shared" si="1"/>
        <v>32560</v>
      </c>
    </row>
    <row r="15" spans="1:18">
      <c r="A15" s="17" t="s">
        <v>18</v>
      </c>
      <c r="B15" s="18" t="s">
        <v>57</v>
      </c>
      <c r="C15" s="14" t="s">
        <v>58</v>
      </c>
      <c r="D15" s="19" t="s">
        <v>59</v>
      </c>
      <c r="E15" s="28" t="s">
        <v>26</v>
      </c>
      <c r="F15" s="16">
        <v>160</v>
      </c>
      <c r="G15" s="36" t="s">
        <v>60</v>
      </c>
      <c r="H15" s="16">
        <v>32</v>
      </c>
      <c r="I15" s="14"/>
      <c r="J15" s="20"/>
      <c r="K15" s="21">
        <v>128</v>
      </c>
      <c r="L15" s="19"/>
      <c r="M15" s="19">
        <v>0</v>
      </c>
      <c r="N15" s="19"/>
      <c r="O15" s="19"/>
      <c r="P15" s="19">
        <v>128</v>
      </c>
      <c r="Q15" s="15">
        <v>220</v>
      </c>
      <c r="R15" s="15">
        <f t="shared" si="1"/>
        <v>7040</v>
      </c>
    </row>
    <row r="16" spans="1:18">
      <c r="A16" s="17" t="s">
        <v>18</v>
      </c>
      <c r="B16" s="18" t="s">
        <v>61</v>
      </c>
      <c r="C16" s="14" t="s">
        <v>62</v>
      </c>
      <c r="D16" s="19" t="s">
        <v>63</v>
      </c>
      <c r="E16" s="28" t="s">
        <v>26</v>
      </c>
      <c r="F16" s="16">
        <v>44</v>
      </c>
      <c r="G16" s="37" t="s">
        <v>64</v>
      </c>
      <c r="H16" s="16">
        <v>16</v>
      </c>
      <c r="I16" s="14"/>
      <c r="J16" s="20"/>
      <c r="K16" s="21">
        <v>28</v>
      </c>
      <c r="L16" s="19"/>
      <c r="M16" s="19"/>
      <c r="N16" s="19"/>
      <c r="O16" s="19">
        <v>24</v>
      </c>
      <c r="P16" s="19">
        <v>4</v>
      </c>
      <c r="Q16" s="15">
        <v>285</v>
      </c>
      <c r="R16" s="15">
        <f t="shared" si="1"/>
        <v>4560</v>
      </c>
    </row>
    <row r="17" spans="1:18">
      <c r="A17" s="17" t="s">
        <v>18</v>
      </c>
      <c r="B17" s="18" t="s">
        <v>61</v>
      </c>
      <c r="C17" s="14" t="s">
        <v>62</v>
      </c>
      <c r="D17" s="19" t="s">
        <v>63</v>
      </c>
      <c r="E17" s="28" t="s">
        <v>26</v>
      </c>
      <c r="F17" s="16">
        <v>116</v>
      </c>
      <c r="G17" s="36" t="s">
        <v>60</v>
      </c>
      <c r="H17" s="16">
        <v>108</v>
      </c>
      <c r="I17" s="14"/>
      <c r="J17" s="20"/>
      <c r="K17" s="21">
        <v>8</v>
      </c>
      <c r="L17" s="19"/>
      <c r="M17" s="19">
        <v>8</v>
      </c>
      <c r="N17" s="19"/>
      <c r="O17" s="19"/>
      <c r="P17" s="19"/>
      <c r="Q17" s="15">
        <v>285</v>
      </c>
      <c r="R17" s="15">
        <f t="shared" si="1"/>
        <v>30780</v>
      </c>
    </row>
    <row r="18" spans="1:18">
      <c r="A18" s="17" t="s">
        <v>18</v>
      </c>
      <c r="B18" s="18" t="s">
        <v>65</v>
      </c>
      <c r="C18" s="14" t="s">
        <v>66</v>
      </c>
      <c r="D18" s="19" t="s">
        <v>67</v>
      </c>
      <c r="E18" s="28" t="s">
        <v>26</v>
      </c>
      <c r="F18" s="16">
        <v>160</v>
      </c>
      <c r="G18" s="14" t="s">
        <v>45</v>
      </c>
      <c r="H18" s="16">
        <v>128</v>
      </c>
      <c r="I18" s="14"/>
      <c r="J18" s="20"/>
      <c r="K18" s="21">
        <v>32</v>
      </c>
      <c r="L18" s="19"/>
      <c r="M18" s="19">
        <v>8</v>
      </c>
      <c r="N18" s="19"/>
      <c r="O18" s="19">
        <v>24</v>
      </c>
      <c r="P18" s="19"/>
      <c r="Q18" s="15">
        <v>285</v>
      </c>
      <c r="R18" s="15">
        <f t="shared" si="1"/>
        <v>36480</v>
      </c>
    </row>
    <row r="19" spans="1:18">
      <c r="A19" s="17" t="s">
        <v>18</v>
      </c>
      <c r="B19" s="18" t="s">
        <v>68</v>
      </c>
      <c r="C19" s="14" t="s">
        <v>69</v>
      </c>
      <c r="D19" s="19" t="s">
        <v>70</v>
      </c>
      <c r="E19" s="28" t="s">
        <v>26</v>
      </c>
      <c r="F19" s="16">
        <v>160</v>
      </c>
      <c r="G19" s="14" t="s">
        <v>45</v>
      </c>
      <c r="H19" s="16">
        <v>148</v>
      </c>
      <c r="I19" s="14"/>
      <c r="J19" s="20"/>
      <c r="K19" s="21">
        <v>12</v>
      </c>
      <c r="L19" s="19"/>
      <c r="M19" s="19">
        <v>12</v>
      </c>
      <c r="N19" s="19"/>
      <c r="O19" s="19"/>
      <c r="P19" s="19"/>
      <c r="Q19" s="15">
        <v>285</v>
      </c>
      <c r="R19" s="15">
        <f t="shared" si="1"/>
        <v>42180</v>
      </c>
    </row>
    <row r="20" spans="1:18">
      <c r="A20" s="17" t="s">
        <v>18</v>
      </c>
      <c r="B20" s="18" t="s">
        <v>71</v>
      </c>
      <c r="C20" s="14" t="s">
        <v>72</v>
      </c>
      <c r="D20" s="19" t="s">
        <v>73</v>
      </c>
      <c r="E20" s="28" t="s">
        <v>26</v>
      </c>
      <c r="F20" s="16">
        <v>160</v>
      </c>
      <c r="G20" s="14" t="s">
        <v>45</v>
      </c>
      <c r="H20" s="16">
        <v>144</v>
      </c>
      <c r="I20" s="14"/>
      <c r="J20" s="20"/>
      <c r="K20" s="21">
        <v>16</v>
      </c>
      <c r="L20" s="19"/>
      <c r="M20" s="19">
        <v>8</v>
      </c>
      <c r="N20" s="19"/>
      <c r="O20" s="19">
        <v>8</v>
      </c>
      <c r="P20" s="19"/>
      <c r="Q20" s="15">
        <v>285</v>
      </c>
      <c r="R20" s="15">
        <f t="shared" si="1"/>
        <v>41040</v>
      </c>
    </row>
    <row r="21" spans="1:18">
      <c r="A21" s="17" t="s">
        <v>18</v>
      </c>
      <c r="B21" s="18" t="s">
        <v>74</v>
      </c>
      <c r="C21" s="14" t="s">
        <v>75</v>
      </c>
      <c r="D21" s="19" t="s">
        <v>76</v>
      </c>
      <c r="E21" s="28" t="s">
        <v>26</v>
      </c>
      <c r="F21" s="16">
        <v>160</v>
      </c>
      <c r="G21" s="14" t="s">
        <v>45</v>
      </c>
      <c r="H21" s="16">
        <v>136</v>
      </c>
      <c r="I21" s="14"/>
      <c r="J21" s="20"/>
      <c r="K21" s="21">
        <v>24</v>
      </c>
      <c r="L21" s="19"/>
      <c r="M21" s="19">
        <v>12</v>
      </c>
      <c r="N21" s="19"/>
      <c r="O21" s="19"/>
      <c r="P21" s="19">
        <v>12</v>
      </c>
      <c r="Q21" s="15">
        <v>160</v>
      </c>
      <c r="R21" s="15">
        <f t="shared" si="1"/>
        <v>21760</v>
      </c>
    </row>
    <row r="22" spans="1:18">
      <c r="A22" s="17" t="s">
        <v>18</v>
      </c>
      <c r="B22" s="18" t="s">
        <v>77</v>
      </c>
      <c r="C22" s="14" t="s">
        <v>78</v>
      </c>
      <c r="D22" s="19" t="s">
        <v>79</v>
      </c>
      <c r="E22" s="28" t="s">
        <v>26</v>
      </c>
      <c r="F22" s="16">
        <v>160</v>
      </c>
      <c r="G22" s="14" t="s">
        <v>45</v>
      </c>
      <c r="H22" s="16">
        <v>144</v>
      </c>
      <c r="I22" s="14"/>
      <c r="J22" s="20"/>
      <c r="K22" s="21">
        <v>16</v>
      </c>
      <c r="L22" s="19"/>
      <c r="M22" s="19">
        <v>12</v>
      </c>
      <c r="N22" s="19"/>
      <c r="O22" s="19"/>
      <c r="P22" s="19">
        <v>4</v>
      </c>
      <c r="Q22" s="15">
        <v>220</v>
      </c>
      <c r="R22" s="15">
        <f t="shared" si="1"/>
        <v>31680</v>
      </c>
    </row>
    <row r="23" spans="1:18">
      <c r="A23" s="17" t="s">
        <v>18</v>
      </c>
      <c r="B23" s="18" t="s">
        <v>80</v>
      </c>
      <c r="C23" s="14" t="s">
        <v>81</v>
      </c>
      <c r="D23" s="19" t="s">
        <v>82</v>
      </c>
      <c r="E23" s="28" t="s">
        <v>26</v>
      </c>
      <c r="F23" s="16">
        <v>160</v>
      </c>
      <c r="G23" s="14" t="s">
        <v>45</v>
      </c>
      <c r="H23" s="16">
        <v>148</v>
      </c>
      <c r="I23" s="14"/>
      <c r="J23" s="20"/>
      <c r="K23" s="21">
        <v>12</v>
      </c>
      <c r="L23" s="19"/>
      <c r="M23" s="19">
        <v>12</v>
      </c>
      <c r="N23" s="19"/>
      <c r="O23" s="19"/>
      <c r="P23" s="19"/>
      <c r="Q23" s="15">
        <v>220</v>
      </c>
      <c r="R23" s="15">
        <f t="shared" si="1"/>
        <v>32560</v>
      </c>
    </row>
    <row r="24" spans="1:18">
      <c r="A24" s="17" t="s">
        <v>18</v>
      </c>
      <c r="B24" s="18" t="s">
        <v>83</v>
      </c>
      <c r="C24" s="14" t="s">
        <v>84</v>
      </c>
      <c r="D24" s="19" t="s">
        <v>85</v>
      </c>
      <c r="E24" s="28" t="s">
        <v>26</v>
      </c>
      <c r="F24" s="16">
        <v>160</v>
      </c>
      <c r="G24" s="14" t="s">
        <v>45</v>
      </c>
      <c r="H24" s="16">
        <v>148</v>
      </c>
      <c r="I24" s="14"/>
      <c r="J24" s="20"/>
      <c r="K24" s="21">
        <v>12</v>
      </c>
      <c r="L24" s="19"/>
      <c r="M24" s="19">
        <v>12</v>
      </c>
      <c r="N24" s="19"/>
      <c r="O24" s="19"/>
      <c r="P24" s="19"/>
      <c r="Q24" s="15">
        <v>220</v>
      </c>
      <c r="R24" s="15">
        <f t="shared" si="1"/>
        <v>32560</v>
      </c>
    </row>
    <row r="25" spans="1:18">
      <c r="A25" s="17" t="s">
        <v>18</v>
      </c>
      <c r="B25" s="18" t="s">
        <v>86</v>
      </c>
      <c r="C25" s="14" t="s">
        <v>87</v>
      </c>
      <c r="D25" s="19" t="s">
        <v>88</v>
      </c>
      <c r="E25" s="28" t="s">
        <v>26</v>
      </c>
      <c r="F25" s="16">
        <v>160</v>
      </c>
      <c r="G25" s="36" t="s">
        <v>60</v>
      </c>
      <c r="H25" s="16">
        <v>148</v>
      </c>
      <c r="I25" s="14"/>
      <c r="J25" s="20"/>
      <c r="K25" s="21">
        <v>12</v>
      </c>
      <c r="L25" s="19"/>
      <c r="M25" s="19">
        <v>12</v>
      </c>
      <c r="N25" s="19"/>
      <c r="O25" s="19"/>
      <c r="P25" s="19"/>
      <c r="Q25" s="15">
        <v>220</v>
      </c>
      <c r="R25" s="15">
        <f t="shared" si="1"/>
        <v>32560</v>
      </c>
    </row>
    <row r="26" spans="1:18">
      <c r="A26" s="17" t="s">
        <v>18</v>
      </c>
      <c r="B26" s="18" t="s">
        <v>89</v>
      </c>
      <c r="C26" s="14" t="s">
        <v>90</v>
      </c>
      <c r="D26" s="19" t="s">
        <v>91</v>
      </c>
      <c r="E26" s="28" t="s">
        <v>26</v>
      </c>
      <c r="F26" s="16">
        <v>160</v>
      </c>
      <c r="G26" s="14" t="s">
        <v>45</v>
      </c>
      <c r="H26" s="16">
        <v>148</v>
      </c>
      <c r="I26" s="14"/>
      <c r="J26" s="20"/>
      <c r="K26" s="21">
        <v>12</v>
      </c>
      <c r="L26" s="19"/>
      <c r="M26" s="19">
        <v>12</v>
      </c>
      <c r="N26" s="19"/>
      <c r="O26" s="19"/>
      <c r="P26" s="19"/>
      <c r="Q26" s="15">
        <v>245</v>
      </c>
      <c r="R26" s="15">
        <f t="shared" si="1"/>
        <v>36260</v>
      </c>
    </row>
    <row r="27" spans="1:18">
      <c r="A27" s="17" t="s">
        <v>18</v>
      </c>
      <c r="B27" s="18" t="s">
        <v>92</v>
      </c>
      <c r="C27" s="14" t="s">
        <v>93</v>
      </c>
      <c r="D27" s="19" t="s">
        <v>94</v>
      </c>
      <c r="E27" s="28" t="s">
        <v>26</v>
      </c>
      <c r="F27" s="16">
        <v>160</v>
      </c>
      <c r="G27" s="14" t="s">
        <v>45</v>
      </c>
      <c r="H27" s="16">
        <v>148</v>
      </c>
      <c r="I27" s="14"/>
      <c r="J27" s="20"/>
      <c r="K27" s="21">
        <v>12</v>
      </c>
      <c r="L27" s="19"/>
      <c r="M27" s="19">
        <v>12</v>
      </c>
      <c r="N27" s="19"/>
      <c r="O27" s="19"/>
      <c r="P27" s="19"/>
      <c r="Q27" s="15">
        <v>220</v>
      </c>
      <c r="R27" s="15">
        <f t="shared" si="1"/>
        <v>32560</v>
      </c>
    </row>
    <row r="28" spans="1:18">
      <c r="A28" s="17" t="s">
        <v>18</v>
      </c>
      <c r="B28" s="18" t="s">
        <v>95</v>
      </c>
      <c r="C28" s="14" t="s">
        <v>96</v>
      </c>
      <c r="D28" s="19" t="s">
        <v>97</v>
      </c>
      <c r="E28" s="28" t="s">
        <v>26</v>
      </c>
      <c r="F28" s="16">
        <v>160</v>
      </c>
      <c r="G28" s="14" t="s">
        <v>45</v>
      </c>
      <c r="H28" s="16">
        <v>116</v>
      </c>
      <c r="I28" s="14"/>
      <c r="J28" s="20"/>
      <c r="K28" s="21">
        <v>44</v>
      </c>
      <c r="L28" s="19"/>
      <c r="M28" s="19">
        <v>4</v>
      </c>
      <c r="N28" s="19"/>
      <c r="O28" s="19">
        <v>40</v>
      </c>
      <c r="P28" s="19"/>
      <c r="Q28" s="15">
        <v>245</v>
      </c>
      <c r="R28" s="15">
        <f t="shared" si="1"/>
        <v>28420</v>
      </c>
    </row>
    <row r="29" spans="1:18">
      <c r="A29" s="17" t="s">
        <v>18</v>
      </c>
      <c r="B29" s="18" t="s">
        <v>98</v>
      </c>
      <c r="C29" s="14" t="s">
        <v>99</v>
      </c>
      <c r="D29" s="19" t="s">
        <v>100</v>
      </c>
      <c r="E29" s="28" t="s">
        <v>26</v>
      </c>
      <c r="F29" s="16">
        <v>160</v>
      </c>
      <c r="G29" s="14" t="s">
        <v>45</v>
      </c>
      <c r="H29" s="16">
        <v>148</v>
      </c>
      <c r="I29" s="14"/>
      <c r="J29" s="20"/>
      <c r="K29" s="21">
        <v>12</v>
      </c>
      <c r="L29" s="19"/>
      <c r="M29" s="19">
        <v>12</v>
      </c>
      <c r="N29" s="19"/>
      <c r="O29" s="19"/>
      <c r="P29" s="19"/>
      <c r="Q29" s="15">
        <v>220</v>
      </c>
      <c r="R29" s="15">
        <f t="shared" si="1"/>
        <v>32560</v>
      </c>
    </row>
    <row r="30" spans="1:18">
      <c r="A30" s="17" t="s">
        <v>18</v>
      </c>
      <c r="B30" s="18" t="s">
        <v>101</v>
      </c>
      <c r="C30" s="14" t="s">
        <v>102</v>
      </c>
      <c r="D30" s="19" t="s">
        <v>103</v>
      </c>
      <c r="E30" s="28" t="s">
        <v>26</v>
      </c>
      <c r="F30" s="16">
        <v>160</v>
      </c>
      <c r="G30" s="14" t="s">
        <v>45</v>
      </c>
      <c r="H30" s="16">
        <v>148</v>
      </c>
      <c r="I30" s="14"/>
      <c r="J30" s="20"/>
      <c r="K30" s="21">
        <v>12</v>
      </c>
      <c r="L30" s="19"/>
      <c r="M30" s="19">
        <v>12</v>
      </c>
      <c r="N30" s="19"/>
      <c r="O30" s="19"/>
      <c r="P30" s="19"/>
      <c r="Q30" s="15">
        <v>220</v>
      </c>
      <c r="R30" s="15">
        <f t="shared" si="1"/>
        <v>32560</v>
      </c>
    </row>
    <row r="31" spans="1:18">
      <c r="A31" s="17" t="s">
        <v>18</v>
      </c>
      <c r="B31" s="18" t="s">
        <v>104</v>
      </c>
      <c r="C31" s="14" t="s">
        <v>105</v>
      </c>
      <c r="D31" s="19" t="s">
        <v>106</v>
      </c>
      <c r="E31" s="28" t="s">
        <v>26</v>
      </c>
      <c r="F31" s="16">
        <v>160</v>
      </c>
      <c r="G31" s="14" t="s">
        <v>45</v>
      </c>
      <c r="H31" s="16">
        <v>144</v>
      </c>
      <c r="I31" s="14"/>
      <c r="J31" s="20"/>
      <c r="K31" s="21">
        <v>16</v>
      </c>
      <c r="L31" s="19"/>
      <c r="M31" s="19">
        <v>4</v>
      </c>
      <c r="N31" s="19"/>
      <c r="O31" s="19">
        <v>8</v>
      </c>
      <c r="P31" s="19">
        <v>4</v>
      </c>
      <c r="Q31" s="15">
        <v>220</v>
      </c>
      <c r="R31" s="15">
        <f t="shared" si="1"/>
        <v>31680</v>
      </c>
    </row>
    <row r="32" spans="1:18">
      <c r="A32" s="17" t="s">
        <v>18</v>
      </c>
      <c r="B32" s="18" t="s">
        <v>107</v>
      </c>
      <c r="C32" s="14" t="s">
        <v>108</v>
      </c>
      <c r="D32" s="19" t="s">
        <v>109</v>
      </c>
      <c r="E32" s="28" t="s">
        <v>110</v>
      </c>
      <c r="F32" s="16">
        <v>10</v>
      </c>
      <c r="G32" s="14" t="s">
        <v>111</v>
      </c>
      <c r="H32" s="16">
        <v>10</v>
      </c>
      <c r="I32" s="14"/>
      <c r="J32" s="20"/>
      <c r="K32" s="21">
        <v>0</v>
      </c>
      <c r="L32" s="19"/>
      <c r="M32" s="19"/>
      <c r="N32" s="19"/>
      <c r="O32" s="19"/>
      <c r="P32" s="19"/>
      <c r="Q32" s="15">
        <v>245</v>
      </c>
      <c r="R32" s="15">
        <f t="shared" si="1"/>
        <v>2450</v>
      </c>
    </row>
    <row r="33" spans="1:18">
      <c r="A33" s="17" t="s">
        <v>18</v>
      </c>
      <c r="B33" s="18" t="s">
        <v>107</v>
      </c>
      <c r="C33" s="14" t="s">
        <v>108</v>
      </c>
      <c r="D33" s="19" t="s">
        <v>109</v>
      </c>
      <c r="E33" s="28" t="s">
        <v>26</v>
      </c>
      <c r="F33" s="16">
        <v>150</v>
      </c>
      <c r="G33" s="14" t="s">
        <v>45</v>
      </c>
      <c r="H33" s="16">
        <v>138</v>
      </c>
      <c r="I33" s="14"/>
      <c r="J33" s="20"/>
      <c r="K33" s="21">
        <v>12</v>
      </c>
      <c r="L33" s="19"/>
      <c r="M33" s="19">
        <v>12</v>
      </c>
      <c r="N33" s="19"/>
      <c r="O33" s="19"/>
      <c r="P33" s="19"/>
      <c r="Q33" s="15">
        <v>245</v>
      </c>
      <c r="R33" s="15">
        <f t="shared" si="1"/>
        <v>33810</v>
      </c>
    </row>
    <row r="34" spans="1:18">
      <c r="A34" s="17" t="s">
        <v>18</v>
      </c>
      <c r="B34" s="18" t="s">
        <v>112</v>
      </c>
      <c r="C34" s="14" t="s">
        <v>113</v>
      </c>
      <c r="D34" s="19" t="s">
        <v>114</v>
      </c>
      <c r="E34" s="28" t="s">
        <v>26</v>
      </c>
      <c r="F34" s="16">
        <v>160</v>
      </c>
      <c r="G34" s="14" t="s">
        <v>45</v>
      </c>
      <c r="H34" s="16">
        <v>144</v>
      </c>
      <c r="I34" s="14"/>
      <c r="J34" s="20"/>
      <c r="K34" s="21">
        <v>16</v>
      </c>
      <c r="L34" s="19"/>
      <c r="M34" s="19">
        <v>8</v>
      </c>
      <c r="N34" s="19"/>
      <c r="O34" s="19">
        <v>8</v>
      </c>
      <c r="P34" s="19"/>
      <c r="Q34" s="15">
        <v>245</v>
      </c>
      <c r="R34" s="15">
        <f t="shared" si="1"/>
        <v>35280</v>
      </c>
    </row>
    <row r="35" spans="1:18">
      <c r="A35" s="17" t="s">
        <v>18</v>
      </c>
      <c r="B35" s="18" t="s">
        <v>115</v>
      </c>
      <c r="C35" s="14" t="s">
        <v>116</v>
      </c>
      <c r="D35" s="19" t="s">
        <v>117</v>
      </c>
      <c r="E35" s="28" t="s">
        <v>26</v>
      </c>
      <c r="F35" s="16">
        <v>160</v>
      </c>
      <c r="G35" s="14" t="s">
        <v>60</v>
      </c>
      <c r="H35" s="16">
        <v>148</v>
      </c>
      <c r="I35" s="14"/>
      <c r="J35" s="20"/>
      <c r="K35" s="21">
        <v>12</v>
      </c>
      <c r="L35" s="19"/>
      <c r="M35" s="19">
        <v>12</v>
      </c>
      <c r="N35" s="19"/>
      <c r="O35" s="19"/>
      <c r="P35" s="19"/>
      <c r="Q35" s="15">
        <v>160</v>
      </c>
      <c r="R35" s="15">
        <f t="shared" si="1"/>
        <v>23680</v>
      </c>
    </row>
    <row r="36" spans="1:18">
      <c r="A36" s="17" t="s">
        <v>18</v>
      </c>
      <c r="B36" s="18" t="s">
        <v>118</v>
      </c>
      <c r="C36" s="14" t="s">
        <v>119</v>
      </c>
      <c r="D36" s="19" t="s">
        <v>120</v>
      </c>
      <c r="E36" s="28" t="s">
        <v>26</v>
      </c>
      <c r="F36" s="16">
        <v>160</v>
      </c>
      <c r="G36" s="14" t="s">
        <v>45</v>
      </c>
      <c r="H36" s="16">
        <v>124</v>
      </c>
      <c r="I36" s="14"/>
      <c r="J36" s="20"/>
      <c r="K36" s="21">
        <v>36</v>
      </c>
      <c r="L36" s="19"/>
      <c r="M36" s="19">
        <v>8</v>
      </c>
      <c r="N36" s="19"/>
      <c r="O36" s="19">
        <v>12</v>
      </c>
      <c r="P36" s="19">
        <v>16</v>
      </c>
      <c r="Q36" s="15">
        <v>220</v>
      </c>
      <c r="R36" s="15">
        <f t="shared" si="1"/>
        <v>27280</v>
      </c>
    </row>
    <row r="37" spans="1:18">
      <c r="A37" s="17" t="s">
        <v>18</v>
      </c>
      <c r="B37" s="18" t="s">
        <v>121</v>
      </c>
      <c r="C37" s="14" t="s">
        <v>122</v>
      </c>
      <c r="D37" s="19" t="s">
        <v>123</v>
      </c>
      <c r="E37" s="28" t="s">
        <v>26</v>
      </c>
      <c r="F37" s="16">
        <v>160</v>
      </c>
      <c r="G37" s="14" t="s">
        <v>45</v>
      </c>
      <c r="H37" s="16">
        <v>144</v>
      </c>
      <c r="I37" s="14"/>
      <c r="J37" s="20"/>
      <c r="K37" s="21">
        <v>16</v>
      </c>
      <c r="L37" s="19"/>
      <c r="M37" s="19">
        <v>12</v>
      </c>
      <c r="N37" s="19"/>
      <c r="O37" s="19"/>
      <c r="P37" s="19">
        <v>4</v>
      </c>
      <c r="Q37" s="15">
        <v>160</v>
      </c>
      <c r="R37" s="15">
        <f t="shared" si="1"/>
        <v>23040</v>
      </c>
    </row>
    <row r="38" spans="1:18">
      <c r="A38" s="17" t="s">
        <v>18</v>
      </c>
      <c r="B38" s="18" t="s">
        <v>124</v>
      </c>
      <c r="C38" s="14" t="s">
        <v>125</v>
      </c>
      <c r="D38" s="19" t="s">
        <v>126</v>
      </c>
      <c r="E38" s="28" t="s">
        <v>26</v>
      </c>
      <c r="F38" s="16">
        <v>160</v>
      </c>
      <c r="G38" s="14" t="s">
        <v>45</v>
      </c>
      <c r="H38" s="16">
        <v>144</v>
      </c>
      <c r="I38" s="14"/>
      <c r="J38" s="20"/>
      <c r="K38" s="21">
        <v>16</v>
      </c>
      <c r="L38" s="19"/>
      <c r="M38" s="19">
        <v>8</v>
      </c>
      <c r="N38" s="19"/>
      <c r="O38" s="19">
        <v>8</v>
      </c>
      <c r="P38" s="19"/>
      <c r="Q38" s="15">
        <v>160</v>
      </c>
      <c r="R38" s="15">
        <f t="shared" si="1"/>
        <v>23040</v>
      </c>
    </row>
    <row r="39" spans="1:18">
      <c r="A39" s="17" t="s">
        <v>18</v>
      </c>
      <c r="B39" s="18" t="s">
        <v>127</v>
      </c>
      <c r="C39" s="14" t="s">
        <v>128</v>
      </c>
      <c r="D39" s="19" t="s">
        <v>129</v>
      </c>
      <c r="E39" s="28" t="s">
        <v>26</v>
      </c>
      <c r="F39" s="16">
        <v>160</v>
      </c>
      <c r="G39" s="14" t="s">
        <v>45</v>
      </c>
      <c r="H39" s="16">
        <v>148</v>
      </c>
      <c r="I39" s="14"/>
      <c r="J39" s="20"/>
      <c r="K39" s="21">
        <v>12</v>
      </c>
      <c r="L39" s="19"/>
      <c r="M39" s="19">
        <v>12</v>
      </c>
      <c r="N39" s="19"/>
      <c r="O39" s="19"/>
      <c r="P39" s="19"/>
      <c r="Q39" s="15">
        <v>245</v>
      </c>
      <c r="R39" s="15">
        <f t="shared" si="1"/>
        <v>36260</v>
      </c>
    </row>
    <row r="40" spans="1:18">
      <c r="A40" s="17" t="s">
        <v>18</v>
      </c>
      <c r="B40" s="18" t="s">
        <v>130</v>
      </c>
      <c r="C40" s="14" t="s">
        <v>131</v>
      </c>
      <c r="D40" s="19" t="s">
        <v>132</v>
      </c>
      <c r="E40" s="28" t="s">
        <v>26</v>
      </c>
      <c r="F40" s="16">
        <v>160</v>
      </c>
      <c r="G40" s="14" t="s">
        <v>45</v>
      </c>
      <c r="H40" s="16">
        <v>144</v>
      </c>
      <c r="I40" s="14"/>
      <c r="J40" s="20"/>
      <c r="K40" s="21">
        <v>16</v>
      </c>
      <c r="L40" s="19"/>
      <c r="M40" s="19">
        <v>12</v>
      </c>
      <c r="N40" s="19"/>
      <c r="O40" s="19"/>
      <c r="P40" s="19">
        <v>4</v>
      </c>
      <c r="Q40" s="15">
        <v>245</v>
      </c>
      <c r="R40" s="15">
        <f t="shared" si="1"/>
        <v>35280</v>
      </c>
    </row>
    <row r="41" spans="1:18">
      <c r="A41" s="17" t="s">
        <v>18</v>
      </c>
      <c r="B41" s="18" t="s">
        <v>133</v>
      </c>
      <c r="C41" s="14" t="s">
        <v>134</v>
      </c>
      <c r="D41" s="19" t="s">
        <v>135</v>
      </c>
      <c r="E41" s="28" t="s">
        <v>26</v>
      </c>
      <c r="F41" s="16">
        <v>160</v>
      </c>
      <c r="G41" s="14" t="s">
        <v>45</v>
      </c>
      <c r="H41" s="16">
        <v>136</v>
      </c>
      <c r="I41" s="14"/>
      <c r="J41" s="20"/>
      <c r="K41" s="21">
        <v>24</v>
      </c>
      <c r="L41" s="19"/>
      <c r="M41" s="19">
        <v>4</v>
      </c>
      <c r="N41" s="19"/>
      <c r="O41" s="19">
        <v>12</v>
      </c>
      <c r="P41" s="19">
        <v>8</v>
      </c>
      <c r="Q41" s="15">
        <v>245</v>
      </c>
      <c r="R41" s="15">
        <f t="shared" si="1"/>
        <v>33320</v>
      </c>
    </row>
    <row r="42" spans="1:18">
      <c r="A42" s="17" t="s">
        <v>18</v>
      </c>
      <c r="B42" s="18" t="s">
        <v>136</v>
      </c>
      <c r="C42" s="14" t="s">
        <v>137</v>
      </c>
      <c r="D42" s="19" t="s">
        <v>138</v>
      </c>
      <c r="E42" s="28" t="s">
        <v>26</v>
      </c>
      <c r="F42" s="16">
        <v>160</v>
      </c>
      <c r="G42" s="14" t="s">
        <v>45</v>
      </c>
      <c r="H42" s="16">
        <v>144</v>
      </c>
      <c r="I42" s="14"/>
      <c r="J42" s="20"/>
      <c r="K42" s="21">
        <v>16</v>
      </c>
      <c r="L42" s="19"/>
      <c r="M42" s="19">
        <v>8</v>
      </c>
      <c r="N42" s="19"/>
      <c r="O42" s="19">
        <v>8</v>
      </c>
      <c r="P42" s="19"/>
      <c r="Q42" s="15">
        <v>245</v>
      </c>
      <c r="R42" s="15">
        <f t="shared" si="1"/>
        <v>35280</v>
      </c>
    </row>
    <row r="43" spans="1:18">
      <c r="A43" s="17" t="s">
        <v>18</v>
      </c>
      <c r="B43" s="18" t="s">
        <v>139</v>
      </c>
      <c r="C43" s="14" t="s">
        <v>140</v>
      </c>
      <c r="D43" s="19" t="s">
        <v>141</v>
      </c>
      <c r="E43" s="28" t="s">
        <v>26</v>
      </c>
      <c r="F43" s="16">
        <v>80</v>
      </c>
      <c r="G43" s="14" t="s">
        <v>22</v>
      </c>
      <c r="H43" s="16">
        <v>40</v>
      </c>
      <c r="I43" s="14"/>
      <c r="J43" s="20"/>
      <c r="K43" s="21">
        <v>40</v>
      </c>
      <c r="L43" s="19">
        <v>32</v>
      </c>
      <c r="M43" s="19">
        <v>8</v>
      </c>
      <c r="N43" s="19"/>
      <c r="O43" s="19"/>
      <c r="P43" s="19"/>
      <c r="Q43" s="15">
        <v>245</v>
      </c>
      <c r="R43" s="15">
        <f t="shared" si="1"/>
        <v>9800</v>
      </c>
    </row>
    <row r="44" spans="1:18" s="26" customFormat="1" ht="15.75" thickBot="1">
      <c r="A44" s="23" t="s">
        <v>18</v>
      </c>
      <c r="B44" s="30" t="s">
        <v>142</v>
      </c>
      <c r="C44" s="24" t="s">
        <v>143</v>
      </c>
      <c r="D44" s="31" t="s">
        <v>144</v>
      </c>
      <c r="E44" s="32" t="s">
        <v>26</v>
      </c>
      <c r="F44" s="25">
        <v>160</v>
      </c>
      <c r="G44" s="24" t="s">
        <v>22</v>
      </c>
      <c r="H44" s="25">
        <v>140</v>
      </c>
      <c r="I44" s="24"/>
      <c r="J44" s="33"/>
      <c r="K44" s="34">
        <v>20</v>
      </c>
      <c r="L44" s="31"/>
      <c r="M44" s="31">
        <v>8</v>
      </c>
      <c r="N44" s="31"/>
      <c r="O44" s="31">
        <v>12</v>
      </c>
      <c r="P44" s="31"/>
      <c r="Q44" s="15">
        <v>220</v>
      </c>
      <c r="R44" s="15">
        <f t="shared" si="1"/>
        <v>30800</v>
      </c>
    </row>
    <row r="45" spans="1:18">
      <c r="A45" s="17" t="s">
        <v>145</v>
      </c>
      <c r="B45" s="18" t="s">
        <v>146</v>
      </c>
      <c r="C45" s="14" t="s">
        <v>147</v>
      </c>
      <c r="D45" s="19" t="s">
        <v>148</v>
      </c>
      <c r="E45" s="28" t="s">
        <v>149</v>
      </c>
      <c r="F45" s="16">
        <v>24</v>
      </c>
      <c r="G45" s="14" t="s">
        <v>45</v>
      </c>
      <c r="H45" s="16">
        <v>24</v>
      </c>
      <c r="I45" s="14"/>
      <c r="J45" s="20"/>
      <c r="K45" s="21"/>
      <c r="L45" s="19"/>
      <c r="M45" s="19"/>
      <c r="N45" s="19"/>
      <c r="O45" s="19"/>
      <c r="P45" s="19"/>
      <c r="Q45" s="15">
        <v>650</v>
      </c>
      <c r="R45" s="15">
        <f t="shared" si="1"/>
        <v>15600</v>
      </c>
    </row>
    <row r="46" spans="1:18">
      <c r="A46" s="17" t="s">
        <v>150</v>
      </c>
      <c r="B46" s="18" t="s">
        <v>151</v>
      </c>
      <c r="C46" s="14" t="s">
        <v>152</v>
      </c>
      <c r="D46" s="19" t="s">
        <v>153</v>
      </c>
      <c r="E46" s="28" t="s">
        <v>110</v>
      </c>
      <c r="F46" s="16">
        <v>160</v>
      </c>
      <c r="G46" s="14" t="s">
        <v>111</v>
      </c>
      <c r="H46" s="16">
        <v>148</v>
      </c>
      <c r="I46" s="14"/>
      <c r="J46" s="20"/>
      <c r="K46" s="21">
        <v>12</v>
      </c>
      <c r="L46" s="19"/>
      <c r="M46" s="19">
        <v>12</v>
      </c>
      <c r="N46" s="19"/>
      <c r="O46" s="19"/>
      <c r="P46" s="19"/>
      <c r="Q46" s="15">
        <v>285</v>
      </c>
      <c r="R46" s="15">
        <f t="shared" ref="R46:R47" si="2">Q46*H46</f>
        <v>42180</v>
      </c>
    </row>
    <row r="47" spans="1:18">
      <c r="A47" s="17" t="s">
        <v>150</v>
      </c>
      <c r="B47" s="18" t="s">
        <v>154</v>
      </c>
      <c r="C47" s="14" t="s">
        <v>155</v>
      </c>
      <c r="D47" s="19" t="s">
        <v>156</v>
      </c>
      <c r="E47" s="28" t="s">
        <v>26</v>
      </c>
      <c r="F47" s="16">
        <v>160</v>
      </c>
      <c r="G47" s="14" t="s">
        <v>45</v>
      </c>
      <c r="H47" s="16">
        <v>140</v>
      </c>
      <c r="I47" s="14"/>
      <c r="J47" s="20"/>
      <c r="K47" s="21">
        <v>20</v>
      </c>
      <c r="L47" s="19"/>
      <c r="M47" s="19">
        <v>8</v>
      </c>
      <c r="N47" s="19"/>
      <c r="O47" s="19">
        <v>12</v>
      </c>
      <c r="P47" s="19"/>
      <c r="Q47" s="15">
        <v>285</v>
      </c>
      <c r="R47" s="15">
        <f t="shared" si="2"/>
        <v>39900</v>
      </c>
    </row>
  </sheetData>
  <autoFilter ref="A2:R47"/>
  <sortState ref="A3:R145">
    <sortCondition ref="B1"/>
  </sortState>
  <pageMargins left="0.7" right="0.7" top="0.75" bottom="0.75" header="0.3" footer="0.3"/>
  <pageSetup paperSize="9" orientation="portrait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2015-12-17T02:02:47Z</dcterms:modified>
</cp:coreProperties>
</file>