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1518\Desktop\統計検定\検定\"/>
    </mc:Choice>
  </mc:AlternateContent>
  <xr:revisionPtr revIDLastSave="0" documentId="13_ncr:1_{82A61D63-C1D7-44F3-B646-4282329C6F29}" xr6:coauthVersionLast="36" xr6:coauthVersionMax="36" xr10:uidLastSave="{00000000-0000-0000-0000-000000000000}"/>
  <bookViews>
    <workbookView xWindow="0" yWindow="0" windowWidth="23040" windowHeight="8964" xr2:uid="{12153333-C935-4FFD-A554-7EBE8D73E56A}"/>
  </bookViews>
  <sheets>
    <sheet name="対応ありｔ検定" sheetId="1" r:id="rId1"/>
    <sheet name="対応なしｔ検定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2" l="1"/>
  <c r="H5" i="2"/>
  <c r="H6" i="2"/>
  <c r="E20" i="1"/>
  <c r="G5" i="1"/>
  <c r="G6" i="1"/>
</calcChain>
</file>

<file path=xl/sharedStrings.xml><?xml version="1.0" encoding="utf-8"?>
<sst xmlns="http://schemas.openxmlformats.org/spreadsheetml/2006/main" count="157" uniqueCount="33">
  <si>
    <t>女子高生</t>
  </si>
  <si>
    <t>ワクワクバーガーの点数</t>
  </si>
  <si>
    <t>モグモグバーガーの点数</t>
  </si>
  <si>
    <t>平均</t>
  </si>
  <si>
    <t>標本分散</t>
  </si>
  <si>
    <t>ハンバーガー統計学より</t>
    <rPh sb="6" eb="9">
      <t>トウケイガク</t>
    </rPh>
    <phoneticPr fontId="3"/>
  </si>
  <si>
    <t>http://kogolab.chillout.jp/elearn/hamburger/index.html</t>
  </si>
  <si>
    <t>t-検定: 一対の標本による平均の検定ツール</t>
  </si>
  <si>
    <t>変数 1</t>
  </si>
  <si>
    <t>変数 2</t>
  </si>
  <si>
    <t>分散</t>
  </si>
  <si>
    <t>観測数</t>
  </si>
  <si>
    <t>ピアソン相関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</si>
  <si>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</si>
  <si>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</si>
  <si>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</si>
  <si>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</si>
  <si>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</si>
  <si>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</si>
  <si>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</si>
  <si>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t検定</t>
    <rPh sb="1" eb="3">
      <t>ケンテイ</t>
    </rPh>
    <phoneticPr fontId="3"/>
  </si>
  <si>
    <t>F検定</t>
    <rPh sb="1" eb="3">
      <t>ケンテイ</t>
    </rPh>
    <phoneticPr fontId="3"/>
  </si>
  <si>
    <t>⇒分散に差がない</t>
    <rPh sb="1" eb="3">
      <t>ブンサン</t>
    </rPh>
    <rPh sb="4" eb="5">
      <t>サ</t>
    </rPh>
    <phoneticPr fontId="3"/>
  </si>
  <si>
    <t>⇒９８％の確率で有意差がある</t>
    <rPh sb="5" eb="7">
      <t>カクリツ</t>
    </rPh>
    <rPh sb="8" eb="11">
      <t>ユウイサ</t>
    </rPh>
    <phoneticPr fontId="3"/>
  </si>
  <si>
    <t>F値</t>
    <rPh sb="1" eb="2">
      <t>チ</t>
    </rPh>
    <phoneticPr fontId="3"/>
  </si>
  <si>
    <t>約９８％の確率で有意さがある</t>
    <rPh sb="0" eb="1">
      <t>ヤク</t>
    </rPh>
    <rPh sb="5" eb="7">
      <t>カクリツ</t>
    </rPh>
    <rPh sb="8" eb="10">
      <t>ユウイ</t>
    </rPh>
    <phoneticPr fontId="3"/>
  </si>
  <si>
    <t>クワクポテトを食べた女子高生</t>
  </si>
  <si>
    <t>点数</t>
  </si>
  <si>
    <t>モグモグポテトを食べた女子高生</t>
  </si>
  <si>
    <t>⇒約９７％の確率で有意差がある</t>
    <rPh sb="1" eb="2">
      <t>ヤク</t>
    </rPh>
    <rPh sb="6" eb="8">
      <t>カクリツ</t>
    </rPh>
    <rPh sb="9" eb="12">
      <t>ユウイサ</t>
    </rPh>
    <phoneticPr fontId="3"/>
  </si>
  <si>
    <t>t-検定: 等分散を仮定した２標本による検定</t>
  </si>
  <si>
    <t>プールされた分散</t>
  </si>
  <si>
    <t>約９７％の確率で有意さがある</t>
    <rPh sb="0" eb="1">
      <t>ヤク</t>
    </rPh>
    <rPh sb="5" eb="7">
      <t>カクリツ</t>
    </rPh>
    <rPh sb="8" eb="10">
      <t>ユウイ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</si>
</sst>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b/>
      <sz val="11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0" borderId="0" xfId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vertical="center"/>
    </xf>
    <xf numFmtId="0" fontId="5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6" borderId="6" xfId="0" applyFill="1" applyBorder="1">
      <alignment vertical="center"/>
    </xf>
    <xf numFmtId="0" fontId="5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6" borderId="9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kogolab.chillout.jp/elearn/hamburger/index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kogolab.chillout.jp/elearn/hamburger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C26D-CB95-4B95-81BE-72A65C16EBAA}">
  <dimension ref="B2:H29"/>
  <sheetViews>
    <sheetView tabSelected="1" workbookViewId="0">
      <selection activeCell="H11" sqref="H11"/>
    </sheetView>
  </sheetViews>
  <sheetFormatPr defaultRowHeight="18"/>
  <cols>
    <col min="2" max="2" width="15" customWidth="1"/>
    <col min="3" max="3" width="13.796875" customWidth="1"/>
    <col min="4" max="4" width="14.296875" customWidth="1"/>
    <col min="8" max="8" width="28.09765625" bestFit="1" customWidth="1"/>
  </cols>
  <sheetData>
    <row r="2" spans="2:8">
      <c r="B2" s="12" t="s">
        <v>5</v>
      </c>
      <c r="E2" s="7" t="s">
        <v>6</v>
      </c>
    </row>
    <row r="4" spans="2:8" ht="35.4" thickBot="1">
      <c r="B4" s="1" t="s">
        <v>0</v>
      </c>
      <c r="C4" s="1" t="s">
        <v>1</v>
      </c>
      <c r="D4" s="2" t="s">
        <v>2</v>
      </c>
    </row>
    <row r="5" spans="2:8">
      <c r="B5" s="3">
        <v>1</v>
      </c>
      <c r="C5" s="4">
        <v>90</v>
      </c>
      <c r="D5" s="4">
        <v>95</v>
      </c>
      <c r="F5" s="15" t="s">
        <v>20</v>
      </c>
      <c r="G5" s="16">
        <f>_xlfn.T.TEST(C5:C12,D5:D12,2,1)</f>
        <v>2.0937570206924626E-2</v>
      </c>
      <c r="H5" s="17" t="s">
        <v>23</v>
      </c>
    </row>
    <row r="6" spans="2:8" ht="18.600000000000001" thickBot="1">
      <c r="B6" s="3">
        <v>2</v>
      </c>
      <c r="C6" s="4">
        <v>75</v>
      </c>
      <c r="D6" s="4">
        <v>80</v>
      </c>
      <c r="F6" s="18" t="s">
        <v>21</v>
      </c>
      <c r="G6" s="19">
        <f>_xlfn.F.TEST(C5:C12,D5:D12)</f>
        <v>0.8107141359348482</v>
      </c>
      <c r="H6" s="20" t="s">
        <v>22</v>
      </c>
    </row>
    <row r="7" spans="2:8">
      <c r="B7" s="3">
        <v>3</v>
      </c>
      <c r="C7" s="4">
        <v>75</v>
      </c>
      <c r="D7" s="4">
        <v>80</v>
      </c>
    </row>
    <row r="8" spans="2:8">
      <c r="B8" s="3">
        <v>4</v>
      </c>
      <c r="C8" s="4">
        <v>75</v>
      </c>
      <c r="D8" s="4">
        <v>80</v>
      </c>
    </row>
    <row r="9" spans="2:8">
      <c r="B9" s="3">
        <v>5</v>
      </c>
      <c r="C9" s="4">
        <v>80</v>
      </c>
      <c r="D9" s="4">
        <v>75</v>
      </c>
    </row>
    <row r="10" spans="2:8">
      <c r="B10" s="3">
        <v>6</v>
      </c>
      <c r="C10" s="4">
        <v>65</v>
      </c>
      <c r="D10" s="4">
        <v>75</v>
      </c>
    </row>
    <row r="11" spans="2:8">
      <c r="B11" s="3">
        <v>7</v>
      </c>
      <c r="C11" s="4">
        <v>75</v>
      </c>
      <c r="D11" s="4">
        <v>80</v>
      </c>
    </row>
    <row r="12" spans="2:8">
      <c r="B12" s="3">
        <v>8</v>
      </c>
      <c r="C12" s="4">
        <v>80</v>
      </c>
      <c r="D12" s="4">
        <v>85</v>
      </c>
    </row>
    <row r="13" spans="2:8">
      <c r="B13" s="5" t="s">
        <v>3</v>
      </c>
      <c r="C13" s="5">
        <v>76.88</v>
      </c>
      <c r="D13" s="6">
        <v>81.25</v>
      </c>
    </row>
    <row r="14" spans="2:8">
      <c r="B14" s="5" t="s">
        <v>4</v>
      </c>
      <c r="C14" s="5">
        <v>43.36</v>
      </c>
      <c r="D14" s="6">
        <v>35.94</v>
      </c>
    </row>
    <row r="16" spans="2:8">
      <c r="B16" t="s">
        <v>7</v>
      </c>
    </row>
    <row r="17" spans="2:7" ht="18.600000000000001" thickBot="1"/>
    <row r="18" spans="2:7">
      <c r="B18" s="10"/>
      <c r="C18" s="10" t="s">
        <v>8</v>
      </c>
      <c r="D18" s="10" t="s">
        <v>9</v>
      </c>
    </row>
    <row r="19" spans="2:7">
      <c r="B19" s="8" t="s">
        <v>3</v>
      </c>
      <c r="C19" s="8">
        <v>76.875</v>
      </c>
      <c r="D19" s="8">
        <v>81.25</v>
      </c>
    </row>
    <row r="20" spans="2:7">
      <c r="B20" s="8" t="s">
        <v>10</v>
      </c>
      <c r="C20" s="14">
        <v>49.553571428571431</v>
      </c>
      <c r="D20" s="14">
        <v>41.071428571428569</v>
      </c>
      <c r="E20" s="11">
        <f>D20/C20</f>
        <v>0.8288288288288288</v>
      </c>
      <c r="F20" s="11" t="s">
        <v>24</v>
      </c>
    </row>
    <row r="21" spans="2:7">
      <c r="B21" s="8" t="s">
        <v>11</v>
      </c>
      <c r="C21" s="8">
        <v>8</v>
      </c>
      <c r="D21" s="8">
        <v>8</v>
      </c>
    </row>
    <row r="22" spans="2:7">
      <c r="B22" s="8" t="s">
        <v>12</v>
      </c>
      <c r="C22" s="8">
        <v>0.81144380566087115</v>
      </c>
      <c r="D22" s="8"/>
    </row>
    <row r="23" spans="2:7">
      <c r="B23" s="8" t="s">
        <v>13</v>
      </c>
      <c r="C23" s="8">
        <v>0</v>
      </c>
      <c r="D23" s="8"/>
    </row>
    <row r="24" spans="2:7">
      <c r="B24" s="8" t="s">
        <v>14</v>
      </c>
      <c r="C24" s="8">
        <v>7</v>
      </c>
      <c r="D24" s="8"/>
    </row>
    <row r="25" spans="2:7">
      <c r="B25" s="8" t="s">
        <v>15</v>
      </c>
      <c r="C25" s="8">
        <v>-2.9656149100771323</v>
      </c>
      <c r="D25" s="8"/>
    </row>
    <row r="26" spans="2:7">
      <c r="B26" s="8" t="s">
        <v>16</v>
      </c>
      <c r="C26" s="8">
        <v>1.0468785103462301E-2</v>
      </c>
      <c r="D26" s="8"/>
    </row>
    <row r="27" spans="2:7">
      <c r="B27" s="8" t="s">
        <v>17</v>
      </c>
      <c r="C27" s="8">
        <v>1.8945786050900073</v>
      </c>
      <c r="D27" s="8"/>
    </row>
    <row r="28" spans="2:7">
      <c r="B28" s="8" t="s">
        <v>18</v>
      </c>
      <c r="C28" s="14">
        <v>2.0937570206924602E-2</v>
      </c>
      <c r="D28" s="8"/>
      <c r="E28" s="11" t="s">
        <v>25</v>
      </c>
      <c r="F28" s="11"/>
      <c r="G28" s="11"/>
    </row>
    <row r="29" spans="2:7" ht="18.600000000000001" thickBot="1">
      <c r="B29" s="9" t="s">
        <v>19</v>
      </c>
      <c r="C29" s="9">
        <v>2.3646242515927849</v>
      </c>
      <c r="D29" s="9"/>
    </row>
  </sheetData>
  <phoneticPr fontId="3"/>
  <hyperlinks>
    <hyperlink ref="E2" r:id="rId1" xr:uid="{44EEC787-CFA5-412A-B09D-E75A2BECA7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B3C6-D971-4AE5-900E-B6795F93E7F2}">
  <dimension ref="B2:I27"/>
  <sheetViews>
    <sheetView topLeftCell="A4" workbookViewId="0">
      <selection activeCell="I13" sqref="I13"/>
    </sheetView>
  </sheetViews>
  <sheetFormatPr defaultRowHeight="18"/>
  <cols>
    <col min="2" max="2" width="17.8984375" customWidth="1"/>
    <col min="3" max="3" width="13.796875" customWidth="1"/>
    <col min="4" max="4" width="16.09765625" customWidth="1"/>
    <col min="5" max="5" width="14.296875" customWidth="1"/>
    <col min="9" max="9" width="28.09765625" bestFit="1" customWidth="1"/>
  </cols>
  <sheetData>
    <row r="2" spans="2:9">
      <c r="B2" s="12" t="s">
        <v>5</v>
      </c>
      <c r="F2" s="7" t="s">
        <v>6</v>
      </c>
    </row>
    <row r="4" spans="2:9" ht="35.4" thickBot="1">
      <c r="B4" s="1" t="s">
        <v>26</v>
      </c>
      <c r="C4" s="1" t="s">
        <v>27</v>
      </c>
      <c r="D4" s="2" t="s">
        <v>28</v>
      </c>
      <c r="E4" s="2" t="s">
        <v>27</v>
      </c>
    </row>
    <row r="5" spans="2:9">
      <c r="B5" s="3">
        <v>1</v>
      </c>
      <c r="C5" s="4">
        <v>80</v>
      </c>
      <c r="D5" s="3">
        <v>1</v>
      </c>
      <c r="E5" s="4">
        <v>75</v>
      </c>
      <c r="G5" s="15" t="s">
        <v>20</v>
      </c>
      <c r="H5" s="16">
        <f>_xlfn.T.TEST(C5:C12,E5:E12,2,2)</f>
        <v>2.734756585152669E-2</v>
      </c>
      <c r="I5" s="17" t="s">
        <v>29</v>
      </c>
    </row>
    <row r="6" spans="2:9" ht="18.600000000000001" thickBot="1">
      <c r="B6" s="3">
        <v>2</v>
      </c>
      <c r="C6" s="4">
        <v>75</v>
      </c>
      <c r="D6" s="3">
        <v>2</v>
      </c>
      <c r="E6" s="4">
        <v>65</v>
      </c>
      <c r="G6" s="18" t="s">
        <v>21</v>
      </c>
      <c r="H6" s="19">
        <f>_xlfn.F.TEST(C5:C12,E5:E12)</f>
        <v>0.88538626861285064</v>
      </c>
      <c r="I6" s="20" t="s">
        <v>22</v>
      </c>
    </row>
    <row r="7" spans="2:9">
      <c r="B7" s="3">
        <v>3</v>
      </c>
      <c r="C7" s="4">
        <v>80</v>
      </c>
      <c r="D7" s="3">
        <v>3</v>
      </c>
      <c r="E7" s="4">
        <v>80</v>
      </c>
    </row>
    <row r="8" spans="2:9">
      <c r="B8" s="3">
        <v>4</v>
      </c>
      <c r="C8" s="4">
        <v>95</v>
      </c>
      <c r="D8" s="3">
        <v>4</v>
      </c>
      <c r="E8" s="4">
        <v>85</v>
      </c>
    </row>
    <row r="9" spans="2:9">
      <c r="B9" s="3">
        <v>5</v>
      </c>
      <c r="C9" s="4">
        <v>90</v>
      </c>
      <c r="D9" s="3">
        <v>5</v>
      </c>
      <c r="E9" s="4">
        <v>75</v>
      </c>
    </row>
    <row r="10" spans="2:9">
      <c r="B10" s="3">
        <v>6</v>
      </c>
      <c r="C10" s="4">
        <v>80</v>
      </c>
      <c r="D10" s="3">
        <v>6</v>
      </c>
      <c r="E10" s="4">
        <v>80</v>
      </c>
    </row>
    <row r="11" spans="2:9">
      <c r="B11" s="3">
        <v>7</v>
      </c>
      <c r="C11" s="4">
        <v>85</v>
      </c>
      <c r="D11" s="3">
        <v>7</v>
      </c>
      <c r="E11" s="4">
        <v>80</v>
      </c>
    </row>
    <row r="12" spans="2:9">
      <c r="B12" s="3">
        <v>8</v>
      </c>
      <c r="C12" s="4">
        <v>90</v>
      </c>
      <c r="D12" s="3">
        <v>8</v>
      </c>
      <c r="E12" s="4">
        <v>70</v>
      </c>
    </row>
    <row r="14" spans="2:9">
      <c r="B14" t="s">
        <v>30</v>
      </c>
    </row>
    <row r="15" spans="2:9" ht="18.600000000000001" thickBot="1"/>
    <row r="16" spans="2:9">
      <c r="B16" s="10"/>
      <c r="C16" s="10" t="s">
        <v>8</v>
      </c>
      <c r="D16" s="10" t="s">
        <v>9</v>
      </c>
      <c r="E16" s="13"/>
    </row>
    <row r="17" spans="2:7">
      <c r="B17" s="8" t="s">
        <v>3</v>
      </c>
      <c r="C17" s="8">
        <v>84.375</v>
      </c>
      <c r="D17" s="8">
        <v>76.25</v>
      </c>
      <c r="E17" s="8"/>
    </row>
    <row r="18" spans="2:7">
      <c r="B18" s="8" t="s">
        <v>10</v>
      </c>
      <c r="C18" s="14">
        <v>45.982142857142854</v>
      </c>
      <c r="D18" s="14">
        <v>41.071428571428569</v>
      </c>
      <c r="E18" s="11">
        <f>D18/C18</f>
        <v>0.89320388349514568</v>
      </c>
      <c r="F18" s="11" t="s">
        <v>24</v>
      </c>
    </row>
    <row r="19" spans="2:7">
      <c r="B19" s="8" t="s">
        <v>11</v>
      </c>
      <c r="C19" s="8">
        <v>8</v>
      </c>
      <c r="D19" s="8">
        <v>8</v>
      </c>
      <c r="E19" s="8"/>
    </row>
    <row r="20" spans="2:7">
      <c r="B20" s="8" t="s">
        <v>31</v>
      </c>
      <c r="C20" s="8">
        <v>43.526785714285715</v>
      </c>
      <c r="D20" s="8"/>
      <c r="E20" s="8"/>
    </row>
    <row r="21" spans="2:7">
      <c r="B21" s="8" t="s">
        <v>13</v>
      </c>
      <c r="C21" s="8">
        <v>0</v>
      </c>
      <c r="D21" s="8"/>
      <c r="E21" s="8"/>
    </row>
    <row r="22" spans="2:7">
      <c r="B22" s="8" t="s">
        <v>14</v>
      </c>
      <c r="C22" s="8">
        <v>14</v>
      </c>
      <c r="D22" s="8"/>
      <c r="E22" s="8"/>
    </row>
    <row r="23" spans="2:7">
      <c r="B23" s="8" t="s">
        <v>15</v>
      </c>
      <c r="C23" s="8">
        <v>2.4630604269214889</v>
      </c>
      <c r="D23" s="8"/>
      <c r="E23" s="8"/>
    </row>
    <row r="24" spans="2:7">
      <c r="B24" s="8" t="s">
        <v>16</v>
      </c>
      <c r="C24" s="8">
        <v>1.3673782925763345E-2</v>
      </c>
      <c r="D24" s="8"/>
      <c r="E24" s="8"/>
    </row>
    <row r="25" spans="2:7">
      <c r="B25" s="8" t="s">
        <v>17</v>
      </c>
      <c r="C25" s="8">
        <v>1.7613101357748921</v>
      </c>
      <c r="D25" s="8"/>
      <c r="E25" s="8"/>
    </row>
    <row r="26" spans="2:7">
      <c r="B26" s="8" t="s">
        <v>18</v>
      </c>
      <c r="C26" s="14">
        <v>2.734756585152669E-2</v>
      </c>
      <c r="D26" s="8"/>
      <c r="E26" s="11" t="s">
        <v>32</v>
      </c>
      <c r="F26" s="11"/>
      <c r="G26" s="11"/>
    </row>
    <row r="27" spans="2:7" ht="18.600000000000001" thickBot="1">
      <c r="B27" s="9" t="s">
        <v>19</v>
      </c>
      <c r="C27" s="9">
        <v>2.1447866879178044</v>
      </c>
      <c r="D27" s="9"/>
    </row>
  </sheetData>
  <phoneticPr fontId="3"/>
  <hyperlinks>
    <hyperlink ref="F2" r:id="rId1" xr:uid="{EC8563C6-D0DE-45CC-8173-5188815B0E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対応ありｔ検定</vt:lpstr>
      <vt:lpstr>対応なしｔ検定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 Atsuhiko (井伊 篤彦)</dc:creator>
  <cp:lastModifiedBy>Ii Atsuhiko (井伊 篤彦)</cp:lastModifiedBy>
  <dcterms:created xsi:type="dcterms:W3CDTF">2020-01-13T07:24:48Z</dcterms:created>
  <dcterms:modified xsi:type="dcterms:W3CDTF">2020-01-13T07:43:27Z</dcterms:modified>
</cp:coreProperties>
</file>