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20" yWindow="435" windowWidth="21600" windowHeight="15225" tabRatio="941" firstSheet="0" activeTab="0" autoFilterDateGrouping="1"/>
  </bookViews>
  <sheets>
    <sheet name="FM※コピーして使用" sheetId="1" state="visible" r:id="rId1"/>
    <sheet name="2024年05月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,##0&quot;円&quot;\ "/>
    <numFmt numFmtId="165" formatCode="[h]&quot;時&quot;&quot;間&quot;mm&quot;分&quot;\ "/>
    <numFmt numFmtId="166" formatCode="m&quot;月&quot;d&quot;日(&quot;ddd&quot;)&quot;"/>
    <numFmt numFmtId="167" formatCode="h&quot;:&quot;mm"/>
    <numFmt numFmtId="168" formatCode="[h]:mm"/>
    <numFmt numFmtId="169" formatCode="#,##0[$円]"/>
    <numFmt numFmtId="170" formatCode="yyyy&quot;年&quot;m&quot;月&quot;"/>
  </numFmts>
  <fonts count="22">
    <font>
      <name val="Arial"/>
      <color rgb="FF000000"/>
      <sz val="10"/>
    </font>
    <font>
      <name val="Arial"/>
      <b val="1"/>
      <sz val="24"/>
    </font>
    <font>
      <name val="Arial"/>
      <sz val="10"/>
    </font>
    <font>
      <name val="Arial"/>
      <sz val="10"/>
    </font>
    <font>
      <name val="Arial"/>
      <sz val="10"/>
    </font>
    <font>
      <name val="Arial"/>
      <sz val="12"/>
    </font>
    <font>
      <name val="Arial"/>
      <color rgb="FF666666"/>
      <sz val="12"/>
    </font>
    <font>
      <name val="Arial"/>
      <sz val="12"/>
    </font>
    <font>
      <name val="Arial"/>
      <color rgb="FF666666"/>
      <sz val="11"/>
    </font>
    <font>
      <name val="Arial"/>
      <b val="1"/>
      <sz val="11"/>
    </font>
    <font>
      <name val="Arial"/>
      <b val="1"/>
      <sz val="12"/>
    </font>
    <font>
      <name val="Arial"/>
      <color rgb="FFFF0000"/>
      <sz val="9"/>
    </font>
    <font>
      <name val="Arial"/>
      <b val="1"/>
      <color rgb="FFFFFFFF"/>
      <sz val="10"/>
    </font>
    <font>
      <name val="Arial"/>
      <sz val="11"/>
    </font>
    <font>
      <name val="Arial"/>
      <b val="1"/>
      <color rgb="FFFFFFFF"/>
      <sz val="12"/>
    </font>
    <font>
      <name val="Arial"/>
      <b val="1"/>
      <sz val="12"/>
    </font>
    <font>
      <name val="ＭＳ Ｐゴシック"/>
      <charset val="128"/>
      <family val="3"/>
      <sz val="6"/>
    </font>
    <font>
      <name val="ＭＳ ゴシック"/>
      <charset val="128"/>
      <family val="3"/>
      <color rgb="FF666666"/>
      <sz val="12"/>
    </font>
    <font>
      <name val="ＭＳ ゴシック"/>
      <charset val="128"/>
      <family val="3"/>
      <b val="1"/>
      <sz val="14"/>
    </font>
    <font>
      <name val="Arial"/>
      <family val="2"/>
      <b val="1"/>
      <sz val="14"/>
    </font>
    <font>
      <name val="Arial"/>
      <charset val="128"/>
      <family val="3"/>
      <b val="1"/>
      <sz val="14"/>
    </font>
    <font>
      <name val="ＭＳ ゴシック"/>
      <charset val="128"/>
      <family val="3"/>
      <b val="1"/>
      <sz val="12"/>
    </font>
  </fonts>
  <fills count="5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46" fontId="3" fillId="0" borderId="3" pivotButton="0" quotePrefix="0" xfId="0"/>
    <xf numFmtId="46" fontId="4" fillId="0" borderId="3" pivotButton="0" quotePrefix="0" xfId="0"/>
    <xf numFmtId="0" fontId="4" fillId="0" borderId="3" pivotButton="0" quotePrefix="0" xfId="0"/>
    <xf numFmtId="0" fontId="4" fillId="0" borderId="4" pivotButton="0" quotePrefix="0" xfId="0"/>
    <xf numFmtId="0" fontId="5" fillId="0" borderId="3" pivotButton="0" quotePrefix="0" xfId="0"/>
    <xf numFmtId="0" fontId="4" fillId="0" borderId="0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3" pivotButton="0" quotePrefix="0" xfId="0"/>
    <xf numFmtId="46" fontId="5" fillId="0" borderId="3" pivotButton="0" quotePrefix="0" xfId="0"/>
    <xf numFmtId="46" fontId="7" fillId="0" borderId="3" pivotButton="0" quotePrefix="0" xfId="0"/>
    <xf numFmtId="0" fontId="7" fillId="0" borderId="3" pivotButton="0" quotePrefix="0" xfId="0"/>
    <xf numFmtId="0" fontId="7" fillId="0" borderId="4" pivotButton="0" quotePrefix="0" xfId="0"/>
    <xf numFmtId="0" fontId="7" fillId="0" borderId="0" pivotButton="0" quotePrefix="0" xfId="0"/>
    <xf numFmtId="0" fontId="8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horizontal="right" vertical="center"/>
    </xf>
    <xf numFmtId="0" fontId="10" fillId="0" borderId="5" pivotButton="0" quotePrefix="0" xfId="0"/>
    <xf numFmtId="165" fontId="9" fillId="0" borderId="0" applyAlignment="1" pivotButton="0" quotePrefix="0" xfId="0">
      <alignment horizontal="right" vertical="center"/>
    </xf>
    <xf numFmtId="0" fontId="11" fillId="0" borderId="6" pivotButton="0" quotePrefix="0" xfId="0"/>
    <xf numFmtId="0" fontId="4" fillId="0" borderId="7" pivotButton="0" quotePrefix="0" xfId="0"/>
    <xf numFmtId="46" fontId="4" fillId="0" borderId="7" pivotButton="0" quotePrefix="0" xfId="0"/>
    <xf numFmtId="0" fontId="4" fillId="0" borderId="8" pivotButton="0" quotePrefix="0" xfId="0"/>
    <xf numFmtId="55" fontId="12" fillId="2" borderId="9" applyAlignment="1" pivotButton="0" quotePrefix="0" xfId="0">
      <alignment horizontal="center" vertical="center"/>
    </xf>
    <xf numFmtId="0" fontId="12" fillId="3" borderId="10" applyAlignment="1" pivotButton="0" quotePrefix="0" xfId="0">
      <alignment horizontal="center" vertical="center"/>
    </xf>
    <xf numFmtId="46" fontId="12" fillId="3" borderId="10" applyAlignment="1" pivotButton="0" quotePrefix="0" xfId="0">
      <alignment horizontal="center" vertical="center"/>
    </xf>
    <xf numFmtId="0" fontId="12" fillId="3" borderId="11" applyAlignment="1" pivotButton="0" quotePrefix="0" xfId="0">
      <alignment horizontal="center" vertical="center"/>
    </xf>
    <xf numFmtId="0" fontId="12" fillId="3" borderId="1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0" fontId="4" fillId="0" borderId="10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0" fontId="4" fillId="0" borderId="14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168" fontId="15" fillId="0" borderId="15" applyAlignment="1" pivotButton="0" quotePrefix="0" xfId="0">
      <alignment horizontal="right" vertical="center"/>
    </xf>
    <xf numFmtId="0" fontId="7" fillId="3" borderId="15" applyAlignment="1" pivotButton="0" quotePrefix="0" xfId="0">
      <alignment vertical="center"/>
    </xf>
    <xf numFmtId="0" fontId="7" fillId="3" borderId="16" applyAlignment="1" pivotButton="0" quotePrefix="0" xfId="0">
      <alignment vertical="center"/>
    </xf>
    <xf numFmtId="0" fontId="7" fillId="3" borderId="17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14" fillId="3" borderId="15" applyAlignment="1" pivotButton="0" quotePrefix="0" xfId="0">
      <alignment horizontal="center" vertical="center"/>
    </xf>
    <xf numFmtId="0" fontId="2" fillId="0" borderId="16" pivotButton="0" quotePrefix="0" xfId="0"/>
    <xf numFmtId="0" fontId="2" fillId="0" borderId="17" pivotButton="0" quotePrefix="0" xfId="0"/>
    <xf numFmtId="0" fontId="17" fillId="0" borderId="3" pivotButton="0" quotePrefix="0" xfId="0"/>
    <xf numFmtId="0" fontId="20" fillId="0" borderId="1" pivotButton="0" quotePrefix="0" xfId="0"/>
    <xf numFmtId="0" fontId="21" fillId="0" borderId="3" pivotButton="0" quotePrefix="0" xfId="0"/>
    <xf numFmtId="0" fontId="0" fillId="0" borderId="2" pivotButton="0" quotePrefix="0" xfId="0"/>
    <xf numFmtId="164" fontId="9" fillId="0" borderId="0" applyAlignment="1" pivotButton="0" quotePrefix="0" xfId="0">
      <alignment horizontal="right" vertical="center"/>
    </xf>
    <xf numFmtId="165" fontId="9" fillId="0" borderId="0" applyAlignment="1" pivotButton="0" quotePrefix="0" xfId="0">
      <alignment horizontal="right" vertical="center"/>
    </xf>
    <xf numFmtId="166" fontId="4" fillId="4" borderId="9" applyAlignment="1" pivotButton="0" quotePrefix="0" xfId="0">
      <alignment horizontal="right" vertical="center"/>
    </xf>
    <xf numFmtId="167" fontId="13" fillId="0" borderId="13" applyAlignment="1" pivotButton="0" quotePrefix="0" xfId="0">
      <alignment horizontal="right" vertical="center"/>
    </xf>
    <xf numFmtId="168" fontId="13" fillId="0" borderId="13" applyAlignment="1" pivotButton="0" quotePrefix="0" xfId="0">
      <alignment horizontal="right" vertical="center"/>
    </xf>
    <xf numFmtId="169" fontId="4" fillId="0" borderId="10" applyAlignment="1" pivotButton="0" quotePrefix="0" xfId="0">
      <alignment horizontal="right" vertical="center"/>
    </xf>
    <xf numFmtId="169" fontId="4" fillId="0" borderId="14" applyAlignment="1" pivotButton="0" quotePrefix="0" xfId="0">
      <alignment horizontal="right" vertical="center"/>
    </xf>
    <xf numFmtId="0" fontId="14" fillId="3" borderId="19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168" fontId="15" fillId="0" borderId="15" applyAlignment="1" pivotButton="0" quotePrefix="0" xfId="0">
      <alignment horizontal="right" vertical="center"/>
    </xf>
    <xf numFmtId="170" fontId="12" fillId="2" borderId="9" applyAlignment="1" pivotButton="0" quotePrefix="0" xfId="0">
      <alignment horizontal="center" vertical="center"/>
    </xf>
  </cellXfs>
  <cellStyles count="1">
    <cellStyle name="標準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showGridLines="0" tabSelected="1" workbookViewId="0">
      <selection activeCell="B7" sqref="B7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22" t="n">
        <v>44896</v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n">
        <v>0</v>
      </c>
      <c r="C9" s="52" t="n">
        <v>0</v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n"/>
      <c r="G9" s="31" t="n"/>
      <c r="H9" s="54" t="n"/>
    </row>
    <row r="10" ht="25.5" customHeight="1">
      <c r="A10" s="51">
        <f>A9+1</f>
        <v/>
      </c>
      <c r="B10" s="52" t="n">
        <v>0</v>
      </c>
      <c r="C10" s="52" t="n">
        <v>0</v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n"/>
      <c r="G10" s="31" t="n"/>
      <c r="H10" s="54" t="n"/>
    </row>
    <row r="11" ht="25.5" customHeight="1">
      <c r="A11" s="51">
        <f>A10+1</f>
        <v/>
      </c>
      <c r="B11" s="52" t="n">
        <v>0</v>
      </c>
      <c r="C11" s="52" t="n">
        <v>0</v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n"/>
      <c r="G11" s="31" t="n"/>
      <c r="H11" s="54" t="n"/>
    </row>
    <row r="12" ht="25.5" customHeight="1">
      <c r="A12" s="51">
        <f>A11+1</f>
        <v/>
      </c>
      <c r="B12" s="52" t="n">
        <v>0</v>
      </c>
      <c r="C12" s="52" t="n">
        <v>0</v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n"/>
      <c r="G12" s="31" t="n"/>
      <c r="H12" s="54" t="n"/>
    </row>
    <row r="13" ht="25.5" customHeight="1">
      <c r="A13" s="51">
        <f>A12+1</f>
        <v/>
      </c>
      <c r="B13" s="52" t="n">
        <v>0</v>
      </c>
      <c r="C13" s="52" t="n">
        <v>0</v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n"/>
      <c r="G13" s="31" t="n"/>
      <c r="H13" s="54" t="n"/>
    </row>
    <row r="14" ht="25.5" customHeight="1">
      <c r="A14" s="51">
        <f>A13+1</f>
        <v/>
      </c>
      <c r="B14" s="52" t="n">
        <v>0</v>
      </c>
      <c r="C14" s="52" t="n">
        <v>0</v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n"/>
      <c r="G14" s="31" t="n"/>
      <c r="H14" s="54" t="n"/>
    </row>
    <row r="15" ht="25.5" customHeight="1">
      <c r="A15" s="51">
        <f>A14+1</f>
        <v/>
      </c>
      <c r="B15" s="52" t="n">
        <v>0</v>
      </c>
      <c r="C15" s="52" t="n">
        <v>0</v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n"/>
      <c r="G15" s="31" t="n"/>
      <c r="H15" s="54" t="n"/>
    </row>
    <row r="16" ht="25.5" customHeight="1">
      <c r="A16" s="51">
        <f>A15+1</f>
        <v/>
      </c>
      <c r="B16" s="52" t="n">
        <v>0</v>
      </c>
      <c r="C16" s="52" t="n">
        <v>0</v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n"/>
      <c r="G16" s="31" t="n"/>
      <c r="H16" s="54" t="n"/>
    </row>
    <row r="17" ht="25.5" customHeight="1">
      <c r="A17" s="51">
        <f>A16+1</f>
        <v/>
      </c>
      <c r="B17" s="52" t="n">
        <v>0</v>
      </c>
      <c r="C17" s="52" t="n">
        <v>0</v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n"/>
      <c r="G17" s="31" t="n"/>
      <c r="H17" s="54" t="n"/>
    </row>
    <row r="18" ht="25.5" customHeight="1">
      <c r="A18" s="51">
        <f>A17+1</f>
        <v/>
      </c>
      <c r="B18" s="52" t="n">
        <v>0</v>
      </c>
      <c r="C18" s="52" t="n">
        <v>0</v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n"/>
      <c r="G18" s="31" t="n"/>
      <c r="H18" s="54" t="n"/>
    </row>
    <row r="19" ht="25.5" customHeight="1">
      <c r="A19" s="51">
        <f>A18+1</f>
        <v/>
      </c>
      <c r="B19" s="52" t="n">
        <v>0</v>
      </c>
      <c r="C19" s="52" t="n">
        <v>0</v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n"/>
      <c r="G19" s="31" t="n"/>
      <c r="H19" s="54" t="n"/>
    </row>
    <row r="20" ht="25.5" customHeight="1">
      <c r="A20" s="51">
        <f>A19+1</f>
        <v/>
      </c>
      <c r="B20" s="52" t="n">
        <v>0</v>
      </c>
      <c r="C20" s="52" t="n">
        <v>0</v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n"/>
      <c r="G20" s="31" t="n"/>
      <c r="H20" s="54" t="n"/>
    </row>
    <row r="21" ht="25.5" customHeight="1">
      <c r="A21" s="51">
        <f>A20+1</f>
        <v/>
      </c>
      <c r="B21" s="52" t="n">
        <v>0</v>
      </c>
      <c r="C21" s="52" t="n">
        <v>0</v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n"/>
      <c r="G21" s="31" t="n"/>
      <c r="H21" s="54" t="n"/>
    </row>
    <row r="22" ht="25.5" customHeight="1">
      <c r="A22" s="51">
        <f>A21+1</f>
        <v/>
      </c>
      <c r="B22" s="52" t="n">
        <v>0</v>
      </c>
      <c r="C22" s="52" t="n">
        <v>0</v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n"/>
      <c r="G22" s="31" t="n"/>
      <c r="H22" s="54" t="n"/>
    </row>
    <row r="23" ht="25.5" customHeight="1">
      <c r="A23" s="51">
        <f>A22+1</f>
        <v/>
      </c>
      <c r="B23" s="52" t="n">
        <v>0</v>
      </c>
      <c r="C23" s="52" t="n">
        <v>0</v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n"/>
      <c r="G23" s="31" t="n"/>
      <c r="H23" s="54" t="n"/>
    </row>
    <row r="24" ht="25.5" customHeight="1">
      <c r="A24" s="51">
        <f>A23+1</f>
        <v/>
      </c>
      <c r="B24" s="52" t="n">
        <v>0</v>
      </c>
      <c r="C24" s="52" t="n">
        <v>0</v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n"/>
      <c r="G24" s="31" t="n"/>
      <c r="H24" s="54" t="n"/>
    </row>
    <row r="25" ht="25.5" customHeight="1">
      <c r="A25" s="51">
        <f>A24+1</f>
        <v/>
      </c>
      <c r="B25" s="52" t="n">
        <v>0</v>
      </c>
      <c r="C25" s="52" t="n">
        <v>0</v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n"/>
      <c r="G25" s="31" t="n"/>
      <c r="H25" s="54" t="n"/>
    </row>
    <row r="26" ht="25.5" customHeight="1">
      <c r="A26" s="51">
        <f>A25+1</f>
        <v/>
      </c>
      <c r="B26" s="52" t="n">
        <v>0</v>
      </c>
      <c r="C26" s="52" t="n">
        <v>0</v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n"/>
      <c r="G26" s="31" t="n"/>
      <c r="H26" s="54" t="n"/>
    </row>
    <row r="27" ht="25.5" customHeight="1">
      <c r="A27" s="51">
        <f>A26+1</f>
        <v/>
      </c>
      <c r="B27" s="52" t="n">
        <v>0</v>
      </c>
      <c r="C27" s="52" t="n">
        <v>0</v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n"/>
      <c r="G27" s="31" t="n"/>
      <c r="H27" s="54" t="n"/>
    </row>
    <row r="28" ht="25.5" customHeight="1">
      <c r="A28" s="51">
        <f>A27+1</f>
        <v/>
      </c>
      <c r="B28" s="52" t="n">
        <v>0</v>
      </c>
      <c r="C28" s="52" t="n">
        <v>0</v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n"/>
      <c r="G28" s="31" t="n"/>
      <c r="H28" s="54" t="n"/>
    </row>
    <row r="29" ht="25.5" customHeight="1">
      <c r="A29" s="51">
        <f>A28+1</f>
        <v/>
      </c>
      <c r="B29" s="52" t="n">
        <v>0</v>
      </c>
      <c r="C29" s="52" t="n">
        <v>0</v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n"/>
      <c r="G29" s="31" t="n"/>
      <c r="H29" s="54" t="n"/>
    </row>
    <row r="30" ht="25.5" customHeight="1">
      <c r="A30" s="51">
        <f>A29+1</f>
        <v/>
      </c>
      <c r="B30" s="52" t="n">
        <v>0</v>
      </c>
      <c r="C30" s="52" t="n">
        <v>0</v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n"/>
      <c r="G30" s="31" t="n"/>
      <c r="H30" s="54" t="n"/>
    </row>
    <row r="31" ht="25.5" customHeight="1">
      <c r="A31" s="51">
        <f>A30+1</f>
        <v/>
      </c>
      <c r="B31" s="52" t="n">
        <v>0</v>
      </c>
      <c r="C31" s="52" t="n">
        <v>0</v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n"/>
      <c r="G31" s="31" t="n"/>
      <c r="H31" s="54" t="n"/>
    </row>
    <row r="32" ht="25.5" customHeight="1">
      <c r="A32" s="51">
        <f>A31+1</f>
        <v/>
      </c>
      <c r="B32" s="52" t="n">
        <v>0</v>
      </c>
      <c r="C32" s="52" t="n">
        <v>0</v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n"/>
      <c r="G32" s="31" t="n"/>
      <c r="H32" s="54" t="n"/>
    </row>
    <row r="33" ht="25.5" customHeight="1">
      <c r="A33" s="51">
        <f>A32+1</f>
        <v/>
      </c>
      <c r="B33" s="52" t="n">
        <v>0</v>
      </c>
      <c r="C33" s="52" t="n">
        <v>0</v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n"/>
      <c r="G33" s="31" t="n"/>
      <c r="H33" s="54" t="n"/>
    </row>
    <row r="34" ht="25.5" customHeight="1">
      <c r="A34" s="51">
        <f>A33+1</f>
        <v/>
      </c>
      <c r="B34" s="52" t="n">
        <v>0</v>
      </c>
      <c r="C34" s="52" t="n">
        <v>0</v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n"/>
      <c r="G34" s="31" t="n"/>
      <c r="H34" s="54" t="n"/>
    </row>
    <row r="35" ht="25.5" customHeight="1">
      <c r="A35" s="51">
        <f>A34+1</f>
        <v/>
      </c>
      <c r="B35" s="52" t="n">
        <v>0</v>
      </c>
      <c r="C35" s="52" t="n">
        <v>0</v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n"/>
      <c r="G35" s="31" t="n"/>
      <c r="H35" s="54" t="n"/>
    </row>
    <row r="36" ht="25.5" customHeight="1">
      <c r="A36" s="51">
        <f>A35+1</f>
        <v/>
      </c>
      <c r="B36" s="52" t="n">
        <v>0</v>
      </c>
      <c r="C36" s="52" t="n">
        <v>0</v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n"/>
      <c r="G36" s="31" t="n"/>
      <c r="H36" s="54" t="n"/>
    </row>
    <row r="37" ht="25.5" customHeight="1">
      <c r="A37" s="51">
        <f>IF(MONTH(A36)=MONTH(A36+1),A36+1,"")</f>
        <v/>
      </c>
      <c r="B37" s="52" t="n">
        <v>0</v>
      </c>
      <c r="C37" s="52" t="n">
        <v>0</v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n"/>
      <c r="G37" s="31" t="n"/>
      <c r="H37" s="54" t="n"/>
    </row>
    <row r="38" ht="25.5" customHeight="1">
      <c r="A38" s="51">
        <f>IF(MONTH(A37)=MONTH(A37+1),A37+1,"")</f>
        <v/>
      </c>
      <c r="B38" s="52" t="n">
        <v>0</v>
      </c>
      <c r="C38" s="52" t="n">
        <v>0</v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n"/>
      <c r="G38" s="31" t="n"/>
      <c r="H38" s="54" t="n"/>
    </row>
    <row r="39" ht="25.5" customHeight="1">
      <c r="A39" s="51">
        <f>IF(A38="","", IF(MONTH(A38)=MONTH(A38+1),A38+1,""))</f>
        <v/>
      </c>
      <c r="B39" s="52" t="n">
        <v>0</v>
      </c>
      <c r="C39" s="52" t="n">
        <v>0</v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n"/>
      <c r="G39" s="33" t="n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conditionalFormatting sqref="A3">
    <cfRule type="containsBlanks" priority="1" dxfId="0">
      <formula>LEN(TRIM(A3))=0</formula>
    </cfRule>
  </conditionalFormatting>
  <dataValidations count="2">
    <dataValidation sqref="H9:H39" showDropDown="1" showInputMessage="0" showErrorMessage="1" allowBlank="0" type="decimal">
      <formula1>0</formula1>
      <formula2>10000000</formula2>
    </dataValidation>
    <dataValidation sqref="A8" showDropDown="1" showInputMessage="0" showErrorMessage="1" allowBlank="0" type="custom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T40"/>
  <sheetViews>
    <sheetView workbookViewId="0">
      <selection activeCell="A1" sqref="A1"/>
    </sheetView>
  </sheetViews>
  <sheetFormatPr baseColWidth="8" defaultColWidth="12.5703125" defaultRowHeight="15" customHeight="1"/>
  <cols>
    <col width="12.42578125" customWidth="1" min="1" max="5"/>
    <col width="18.28515625" customWidth="1" min="6" max="7"/>
    <col width="12.5703125" customWidth="1" min="8" max="8"/>
  </cols>
  <sheetData>
    <row r="1" ht="15.75" customHeight="1">
      <c r="A1" s="40">
        <f>" "&amp;TEXT(A8,"mm")&amp;" 月 度 作 業 報 告 書"</f>
        <v/>
      </c>
      <c r="B1" s="48" t="n"/>
      <c r="C1" s="48" t="n"/>
      <c r="D1" s="48" t="n"/>
      <c r="E1" s="48" t="n"/>
      <c r="F1" s="48" t="n"/>
      <c r="G1" s="48" t="n"/>
      <c r="H1" s="48" t="n"/>
    </row>
    <row r="2" ht="15.75" customHeight="1">
      <c r="C2" s="1" t="n"/>
      <c r="D2" s="2" t="n"/>
      <c r="E2" s="3" t="n"/>
      <c r="F2" s="4" t="n"/>
    </row>
    <row r="3" ht="18" customHeight="1">
      <c r="A3" s="46" t="inlineStr">
        <is>
          <t>ほげほげ株式会社 御中</t>
        </is>
      </c>
      <c r="B3" s="5" t="n"/>
      <c r="C3" s="1" t="n"/>
      <c r="D3" s="2" t="n"/>
      <c r="E3" s="3" t="n"/>
      <c r="F3" s="4" t="n"/>
      <c r="H3" s="6" t="n"/>
    </row>
    <row r="4" ht="18" customHeight="1">
      <c r="A4" s="7" t="inlineStr">
        <is>
          <t>所属</t>
        </is>
      </c>
      <c r="B4" s="45" t="inlineStr">
        <is>
          <t>株式会社ほげほげ</t>
        </is>
      </c>
      <c r="C4" s="9" t="n"/>
      <c r="D4" s="10" t="n"/>
      <c r="E4" s="11" t="n"/>
      <c r="F4" s="12" t="n"/>
      <c r="I4" s="13" t="n"/>
      <c r="J4" s="13" t="n"/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  <c r="T4" s="13" t="n"/>
    </row>
    <row r="5" ht="18" customHeight="1">
      <c r="A5" s="7" t="inlineStr">
        <is>
          <t>営業責任者</t>
        </is>
      </c>
      <c r="B5" s="8" t="inlineStr">
        <is>
          <t>阿部貴大</t>
        </is>
      </c>
      <c r="C5" s="9" t="n"/>
      <c r="D5" s="10" t="n"/>
      <c r="E5" s="11" t="n"/>
      <c r="F5" s="12" t="n"/>
      <c r="G5" s="14">
        <f>IF(SUM(H9:H39)&gt;0,"立替清算：","")</f>
        <v/>
      </c>
      <c r="H5" s="49">
        <f>IF(SUM(H9:H39)&gt;0,SUM(H9:H39),"")</f>
        <v/>
      </c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</row>
    <row r="6" ht="18" customHeight="1">
      <c r="A6" s="16" t="inlineStr">
        <is>
          <t>報告者</t>
        </is>
      </c>
      <c r="B6" s="47" t="inlineStr">
        <is>
          <t>佐藤ほげふが</t>
        </is>
      </c>
      <c r="C6" s="9" t="n"/>
      <c r="D6" s="10" t="n"/>
      <c r="E6" s="11" t="n"/>
      <c r="F6" s="12" t="n"/>
      <c r="G6" s="14" t="inlineStr">
        <is>
          <t>合計稼働時間：</t>
        </is>
      </c>
      <c r="H6" s="50">
        <f>E40</f>
        <v/>
      </c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</row>
    <row r="7" ht="15" customHeight="1">
      <c r="A7" s="18" t="n"/>
      <c r="B7" s="19" t="n"/>
      <c r="C7" s="20" t="n"/>
      <c r="D7" s="20" t="n"/>
      <c r="E7" s="19" t="n"/>
      <c r="F7" s="19" t="n"/>
      <c r="G7" s="21" t="n"/>
      <c r="H7" s="21" t="n"/>
    </row>
    <row r="8" ht="20.25" customHeight="1">
      <c r="A8" s="60" t="inlineStr">
        <is>
          <t>2024/05/1</t>
        </is>
      </c>
      <c r="B8" s="23" t="inlineStr">
        <is>
          <t>作業開始時間</t>
        </is>
      </c>
      <c r="C8" s="24" t="inlineStr">
        <is>
          <t>作業終了時間</t>
        </is>
      </c>
      <c r="D8" s="23" t="inlineStr">
        <is>
          <t>休憩時間</t>
        </is>
      </c>
      <c r="E8" s="24" t="inlineStr">
        <is>
          <t>作業時間</t>
        </is>
      </c>
      <c r="F8" s="23" t="inlineStr">
        <is>
          <t>作業内容</t>
        </is>
      </c>
      <c r="G8" s="25" t="inlineStr">
        <is>
          <t>備考</t>
        </is>
      </c>
      <c r="H8" s="26" t="inlineStr">
        <is>
          <t>承認済立替経費</t>
        </is>
      </c>
      <c r="I8" s="27" t="n"/>
      <c r="J8" s="27" t="n"/>
      <c r="K8" s="27" t="n"/>
      <c r="M8" s="27" t="n"/>
      <c r="N8" s="27" t="n"/>
      <c r="O8" s="27" t="n"/>
      <c r="P8" s="27" t="n"/>
      <c r="Q8" s="27" t="n"/>
      <c r="R8" s="27" t="n"/>
      <c r="S8" s="27" t="n"/>
      <c r="T8" s="27" t="n"/>
    </row>
    <row r="9" ht="25.5" customHeight="1">
      <c r="A9" s="51">
        <f>A8+1-1</f>
        <v/>
      </c>
      <c r="B9" s="52" t="inlineStr">
        <is>
          <t>00:00</t>
        </is>
      </c>
      <c r="C9" s="52" t="inlineStr">
        <is>
          <t>00:00</t>
        </is>
      </c>
      <c r="D9" s="53">
        <f>IF((C9-B9)*24&gt;=8,IF(OR(WEEKDAY(A9)=2,WEEKDAY(A9)=3,WEEKDAY(A9)=4,WEEKDAY(A9)=5,WEEKDAY(A9)=6),"1:00",""),"")</f>
        <v/>
      </c>
      <c r="E9" s="53">
        <f>C9-B9-D9</f>
        <v/>
      </c>
      <c r="F9" s="31" t="inlineStr"/>
      <c r="G9" s="31" t="inlineStr"/>
      <c r="H9" s="54" t="n"/>
    </row>
    <row r="10" ht="25.5" customHeight="1">
      <c r="A10" s="51">
        <f>A9+1</f>
        <v/>
      </c>
      <c r="B10" s="52" t="inlineStr">
        <is>
          <t>00:00</t>
        </is>
      </c>
      <c r="C10" s="52" t="inlineStr">
        <is>
          <t>00:00</t>
        </is>
      </c>
      <c r="D10" s="53">
        <f>IF((C10-B10)*24&gt;=8,IF(OR(WEEKDAY(A10)=2,WEEKDAY(A10)=3,WEEKDAY(A10)=4,WEEKDAY(A10)=5,WEEKDAY(A10)=6),"1:00",""),"")</f>
        <v/>
      </c>
      <c r="E10" s="53">
        <f>C10-B10-D10</f>
        <v/>
      </c>
      <c r="F10" s="31" t="inlineStr"/>
      <c r="G10" s="31" t="inlineStr"/>
      <c r="H10" s="54" t="n"/>
    </row>
    <row r="11" ht="25.5" customHeight="1">
      <c r="A11" s="51">
        <f>A10+1</f>
        <v/>
      </c>
      <c r="B11" s="52" t="inlineStr">
        <is>
          <t>00:00</t>
        </is>
      </c>
      <c r="C11" s="52" t="inlineStr">
        <is>
          <t>00:00</t>
        </is>
      </c>
      <c r="D11" s="53">
        <f>IF((C11-B11)*24&gt;=8,IF(OR(WEEKDAY(A11)=2,WEEKDAY(A11)=3,WEEKDAY(A11)=4,WEEKDAY(A11)=5,WEEKDAY(A11)=6),"1:00",""),"")</f>
        <v/>
      </c>
      <c r="E11" s="53">
        <f>C11-B11-D11</f>
        <v/>
      </c>
      <c r="F11" s="31" t="inlineStr"/>
      <c r="G11" s="31" t="inlineStr"/>
      <c r="H11" s="54" t="n"/>
    </row>
    <row r="12" ht="25.5" customHeight="1">
      <c r="A12" s="51">
        <f>A11+1</f>
        <v/>
      </c>
      <c r="B12" s="52" t="inlineStr">
        <is>
          <t>00:00</t>
        </is>
      </c>
      <c r="C12" s="52" t="inlineStr">
        <is>
          <t>00:00</t>
        </is>
      </c>
      <c r="D12" s="53">
        <f>IF((C12-B12)*24&gt;=8,IF(OR(WEEKDAY(A12)=2,WEEKDAY(A12)=3,WEEKDAY(A12)=4,WEEKDAY(A12)=5,WEEKDAY(A12)=6),"1:00",""),"")</f>
        <v/>
      </c>
      <c r="E12" s="53">
        <f>C12-B12-D12</f>
        <v/>
      </c>
      <c r="F12" s="31" t="inlineStr"/>
      <c r="G12" s="31" t="inlineStr"/>
      <c r="H12" s="54" t="n"/>
    </row>
    <row r="13" ht="25.5" customHeight="1">
      <c r="A13" s="51">
        <f>A12+1</f>
        <v/>
      </c>
      <c r="B13" s="52" t="inlineStr">
        <is>
          <t>09:00</t>
        </is>
      </c>
      <c r="C13" s="52" t="inlineStr">
        <is>
          <t>18:00</t>
        </is>
      </c>
      <c r="D13" s="53">
        <f>IF((C13-B13)*24&gt;=8,IF(OR(WEEKDAY(A13)=2,WEEKDAY(A13)=3,WEEKDAY(A13)=4,WEEKDAY(A13)=5,WEEKDAY(A13)=6),"1:00",""),"")</f>
        <v/>
      </c>
      <c r="E13" s="53">
        <f>C13-B13-D13</f>
        <v/>
      </c>
      <c r="F13" s="31" t="inlineStr">
        <is>
          <t>未設定</t>
        </is>
      </c>
      <c r="G13" s="31" t="inlineStr">
        <is>
          <t>なし</t>
        </is>
      </c>
      <c r="H13" s="54" t="n"/>
    </row>
    <row r="14" ht="25.5" customHeight="1">
      <c r="A14" s="51">
        <f>A13+1</f>
        <v/>
      </c>
      <c r="B14" s="52" t="inlineStr">
        <is>
          <t>00:00</t>
        </is>
      </c>
      <c r="C14" s="52" t="inlineStr">
        <is>
          <t>00:00</t>
        </is>
      </c>
      <c r="D14" s="53">
        <f>IF((C14-B14)*24&gt;=8,IF(OR(WEEKDAY(A14)=2,WEEKDAY(A14)=3,WEEKDAY(A14)=4,WEEKDAY(A14)=5,WEEKDAY(A14)=6),"1:00",""),"")</f>
        <v/>
      </c>
      <c r="E14" s="53">
        <f>C14-B14-D14</f>
        <v/>
      </c>
      <c r="F14" s="31" t="inlineStr"/>
      <c r="G14" s="31" t="inlineStr"/>
      <c r="H14" s="54" t="n"/>
    </row>
    <row r="15" ht="25.5" customHeight="1">
      <c r="A15" s="51">
        <f>A14+1</f>
        <v/>
      </c>
      <c r="B15" s="52" t="inlineStr">
        <is>
          <t>00:00</t>
        </is>
      </c>
      <c r="C15" s="52" t="inlineStr">
        <is>
          <t>00:00</t>
        </is>
      </c>
      <c r="D15" s="53">
        <f>IF((C15-B15)*24&gt;=8,IF(OR(WEEKDAY(A15)=2,WEEKDAY(A15)=3,WEEKDAY(A15)=4,WEEKDAY(A15)=5,WEEKDAY(A15)=6),"1:00",""),"")</f>
        <v/>
      </c>
      <c r="E15" s="53">
        <f>C15-B15-D15</f>
        <v/>
      </c>
      <c r="F15" s="31" t="inlineStr"/>
      <c r="G15" s="31" t="inlineStr"/>
      <c r="H15" s="54" t="n"/>
    </row>
    <row r="16" ht="25.5" customHeight="1">
      <c r="A16" s="51">
        <f>A15+1</f>
        <v/>
      </c>
      <c r="B16" s="52" t="inlineStr">
        <is>
          <t>00:00</t>
        </is>
      </c>
      <c r="C16" s="52" t="inlineStr">
        <is>
          <t>00:00</t>
        </is>
      </c>
      <c r="D16" s="53">
        <f>IF((C16-B16)*24&gt;=8,IF(OR(WEEKDAY(A16)=2,WEEKDAY(A16)=3,WEEKDAY(A16)=4,WEEKDAY(A16)=5,WEEKDAY(A16)=6),"1:00",""),"")</f>
        <v/>
      </c>
      <c r="E16" s="53">
        <f>C16-B16-D16</f>
        <v/>
      </c>
      <c r="F16" s="31" t="inlineStr"/>
      <c r="G16" s="31" t="inlineStr"/>
      <c r="H16" s="54" t="n"/>
    </row>
    <row r="17" ht="25.5" customHeight="1">
      <c r="A17" s="51">
        <f>A16+1</f>
        <v/>
      </c>
      <c r="B17" s="52" t="inlineStr">
        <is>
          <t>00:00</t>
        </is>
      </c>
      <c r="C17" s="52" t="inlineStr">
        <is>
          <t>00:00</t>
        </is>
      </c>
      <c r="D17" s="53">
        <f>IF((C17-B17)*24&gt;=8,IF(OR(WEEKDAY(A17)=2,WEEKDAY(A17)=3,WEEKDAY(A17)=4,WEEKDAY(A17)=5,WEEKDAY(A17)=6),"1:00",""),"")</f>
        <v/>
      </c>
      <c r="E17" s="53">
        <f>C17-B17-D17</f>
        <v/>
      </c>
      <c r="F17" s="31" t="inlineStr"/>
      <c r="G17" s="31" t="inlineStr"/>
      <c r="H17" s="54" t="n"/>
    </row>
    <row r="18" ht="25.5" customHeight="1">
      <c r="A18" s="51">
        <f>A17+1</f>
        <v/>
      </c>
      <c r="B18" s="52" t="inlineStr">
        <is>
          <t>00:00</t>
        </is>
      </c>
      <c r="C18" s="52" t="inlineStr">
        <is>
          <t>00:00</t>
        </is>
      </c>
      <c r="D18" s="53">
        <f>IF((C18-B18)*24&gt;=8,IF(OR(WEEKDAY(A18)=2,WEEKDAY(A18)=3,WEEKDAY(A18)=4,WEEKDAY(A18)=5,WEEKDAY(A18)=6),"1:00",""),"")</f>
        <v/>
      </c>
      <c r="E18" s="53">
        <f>C18-B18-D18</f>
        <v/>
      </c>
      <c r="F18" s="31" t="inlineStr"/>
      <c r="G18" s="31" t="inlineStr"/>
      <c r="H18" s="54" t="n"/>
    </row>
    <row r="19" ht="25.5" customHeight="1">
      <c r="A19" s="51">
        <f>A18+1</f>
        <v/>
      </c>
      <c r="B19" s="52" t="inlineStr">
        <is>
          <t>00:00</t>
        </is>
      </c>
      <c r="C19" s="52" t="inlineStr">
        <is>
          <t>00:00</t>
        </is>
      </c>
      <c r="D19" s="53">
        <f>IF((C19-B19)*24&gt;=8,IF(OR(WEEKDAY(A19)=2,WEEKDAY(A19)=3,WEEKDAY(A19)=4,WEEKDAY(A19)=5,WEEKDAY(A19)=6),"1:00",""),"")</f>
        <v/>
      </c>
      <c r="E19" s="53">
        <f>C19-B19-D19</f>
        <v/>
      </c>
      <c r="F19" s="31" t="inlineStr"/>
      <c r="G19" s="31" t="inlineStr"/>
      <c r="H19" s="54" t="n"/>
    </row>
    <row r="20" ht="25.5" customHeight="1">
      <c r="A20" s="51">
        <f>A19+1</f>
        <v/>
      </c>
      <c r="B20" s="52" t="inlineStr">
        <is>
          <t>00:00</t>
        </is>
      </c>
      <c r="C20" s="52" t="inlineStr">
        <is>
          <t>00:00</t>
        </is>
      </c>
      <c r="D20" s="53">
        <f>IF((C20-B20)*24&gt;=8,IF(OR(WEEKDAY(A20)=2,WEEKDAY(A20)=3,WEEKDAY(A20)=4,WEEKDAY(A20)=5,WEEKDAY(A20)=6),"1:00",""),"")</f>
        <v/>
      </c>
      <c r="E20" s="53">
        <f>C20-B20-D20</f>
        <v/>
      </c>
      <c r="F20" s="31" t="inlineStr"/>
      <c r="G20" s="31" t="inlineStr"/>
      <c r="H20" s="54" t="n"/>
    </row>
    <row r="21" ht="25.5" customHeight="1">
      <c r="A21" s="51">
        <f>A20+1</f>
        <v/>
      </c>
      <c r="B21" s="52" t="inlineStr">
        <is>
          <t>00:00</t>
        </is>
      </c>
      <c r="C21" s="52" t="inlineStr">
        <is>
          <t>00:00</t>
        </is>
      </c>
      <c r="D21" s="53">
        <f>IF((C21-B21)*24&gt;=8,IF(OR(WEEKDAY(A21)=2,WEEKDAY(A21)=3,WEEKDAY(A21)=4,WEEKDAY(A21)=5,WEEKDAY(A21)=6),"1:00",""),"")</f>
        <v/>
      </c>
      <c r="E21" s="53">
        <f>C21-B21-D21</f>
        <v/>
      </c>
      <c r="F21" s="31" t="inlineStr"/>
      <c r="G21" s="31" t="inlineStr"/>
      <c r="H21" s="54" t="n"/>
    </row>
    <row r="22" ht="25.5" customHeight="1">
      <c r="A22" s="51">
        <f>A21+1</f>
        <v/>
      </c>
      <c r="B22" s="52" t="inlineStr">
        <is>
          <t>00:00</t>
        </is>
      </c>
      <c r="C22" s="52" t="inlineStr">
        <is>
          <t>00:00</t>
        </is>
      </c>
      <c r="D22" s="53">
        <f>IF((C22-B22)*24&gt;=8,IF(OR(WEEKDAY(A22)=2,WEEKDAY(A22)=3,WEEKDAY(A22)=4,WEEKDAY(A22)=5,WEEKDAY(A22)=6),"1:00",""),"")</f>
        <v/>
      </c>
      <c r="E22" s="53">
        <f>C22-B22-D22</f>
        <v/>
      </c>
      <c r="F22" s="31" t="inlineStr"/>
      <c r="G22" s="31" t="inlineStr"/>
      <c r="H22" s="54" t="n"/>
    </row>
    <row r="23" ht="25.5" customHeight="1">
      <c r="A23" s="51">
        <f>A22+1</f>
        <v/>
      </c>
      <c r="B23" s="52" t="inlineStr">
        <is>
          <t>00:00</t>
        </is>
      </c>
      <c r="C23" s="52" t="inlineStr">
        <is>
          <t>00:00</t>
        </is>
      </c>
      <c r="D23" s="53">
        <f>IF((C23-B23)*24&gt;=8,IF(OR(WEEKDAY(A23)=2,WEEKDAY(A23)=3,WEEKDAY(A23)=4,WEEKDAY(A23)=5,WEEKDAY(A23)=6),"1:00",""),"")</f>
        <v/>
      </c>
      <c r="E23" s="53">
        <f>C23-B23-D23</f>
        <v/>
      </c>
      <c r="F23" s="31" t="inlineStr"/>
      <c r="G23" s="31" t="inlineStr"/>
      <c r="H23" s="54" t="n"/>
    </row>
    <row r="24" ht="25.5" customHeight="1">
      <c r="A24" s="51">
        <f>A23+1</f>
        <v/>
      </c>
      <c r="B24" s="52" t="inlineStr">
        <is>
          <t>00:00</t>
        </is>
      </c>
      <c r="C24" s="52" t="inlineStr">
        <is>
          <t>00:00</t>
        </is>
      </c>
      <c r="D24" s="53">
        <f>IF((C24-B24)*24&gt;=8,IF(OR(WEEKDAY(A24)=2,WEEKDAY(A24)=3,WEEKDAY(A24)=4,WEEKDAY(A24)=5,WEEKDAY(A24)=6),"1:00",""),"")</f>
        <v/>
      </c>
      <c r="E24" s="53">
        <f>C24-B24-D24</f>
        <v/>
      </c>
      <c r="F24" s="31" t="inlineStr"/>
      <c r="G24" s="31" t="inlineStr"/>
      <c r="H24" s="54" t="n"/>
    </row>
    <row r="25" ht="25.5" customHeight="1">
      <c r="A25" s="51">
        <f>A24+1</f>
        <v/>
      </c>
      <c r="B25" s="52" t="inlineStr">
        <is>
          <t>00:00</t>
        </is>
      </c>
      <c r="C25" s="52" t="inlineStr">
        <is>
          <t>00:00</t>
        </is>
      </c>
      <c r="D25" s="53">
        <f>IF((C25-B25)*24&gt;=8,IF(OR(WEEKDAY(A25)=2,WEEKDAY(A25)=3,WEEKDAY(A25)=4,WEEKDAY(A25)=5,WEEKDAY(A25)=6),"1:00",""),"")</f>
        <v/>
      </c>
      <c r="E25" s="53">
        <f>C25-B25-D25</f>
        <v/>
      </c>
      <c r="F25" s="31" t="inlineStr"/>
      <c r="G25" s="31" t="inlineStr"/>
      <c r="H25" s="54" t="n"/>
    </row>
    <row r="26" ht="25.5" customHeight="1">
      <c r="A26" s="51">
        <f>A25+1</f>
        <v/>
      </c>
      <c r="B26" s="52" t="inlineStr">
        <is>
          <t>00:00</t>
        </is>
      </c>
      <c r="C26" s="52" t="inlineStr">
        <is>
          <t>00:00</t>
        </is>
      </c>
      <c r="D26" s="53">
        <f>IF((C26-B26)*24&gt;=8,IF(OR(WEEKDAY(A26)=2,WEEKDAY(A26)=3,WEEKDAY(A26)=4,WEEKDAY(A26)=5,WEEKDAY(A26)=6),"1:00",""),"")</f>
        <v/>
      </c>
      <c r="E26" s="53">
        <f>C26-B26-D26</f>
        <v/>
      </c>
      <c r="F26" s="31" t="inlineStr"/>
      <c r="G26" s="31" t="inlineStr"/>
      <c r="H26" s="54" t="n"/>
    </row>
    <row r="27" ht="25.5" customHeight="1">
      <c r="A27" s="51">
        <f>A26+1</f>
        <v/>
      </c>
      <c r="B27" s="52" t="inlineStr">
        <is>
          <t>00:00</t>
        </is>
      </c>
      <c r="C27" s="52" t="inlineStr">
        <is>
          <t>00:00</t>
        </is>
      </c>
      <c r="D27" s="53">
        <f>IF((C27-B27)*24&gt;=8,IF(OR(WEEKDAY(A27)=2,WEEKDAY(A27)=3,WEEKDAY(A27)=4,WEEKDAY(A27)=5,WEEKDAY(A27)=6),"1:00",""),"")</f>
        <v/>
      </c>
      <c r="E27" s="53">
        <f>C27-B27-D27</f>
        <v/>
      </c>
      <c r="F27" s="31" t="inlineStr"/>
      <c r="G27" s="31" t="inlineStr"/>
      <c r="H27" s="54" t="n"/>
    </row>
    <row r="28" ht="25.5" customHeight="1">
      <c r="A28" s="51">
        <f>A27+1</f>
        <v/>
      </c>
      <c r="B28" s="52" t="inlineStr">
        <is>
          <t>00:00</t>
        </is>
      </c>
      <c r="C28" s="52" t="inlineStr">
        <is>
          <t>00:00</t>
        </is>
      </c>
      <c r="D28" s="53">
        <f>IF((C28-B28)*24&gt;=8,IF(OR(WEEKDAY(A28)=2,WEEKDAY(A28)=3,WEEKDAY(A28)=4,WEEKDAY(A28)=5,WEEKDAY(A28)=6),"1:00",""),"")</f>
        <v/>
      </c>
      <c r="E28" s="53">
        <f>C28-B28-D28</f>
        <v/>
      </c>
      <c r="F28" s="31" t="inlineStr"/>
      <c r="G28" s="31" t="inlineStr"/>
      <c r="H28" s="54" t="n"/>
    </row>
    <row r="29" ht="25.5" customHeight="1">
      <c r="A29" s="51">
        <f>A28+1</f>
        <v/>
      </c>
      <c r="B29" s="52" t="inlineStr">
        <is>
          <t>00:00</t>
        </is>
      </c>
      <c r="C29" s="52" t="inlineStr">
        <is>
          <t>00:00</t>
        </is>
      </c>
      <c r="D29" s="53">
        <f>IF((C29-B29)*24&gt;=8,IF(OR(WEEKDAY(A29)=2,WEEKDAY(A29)=3,WEEKDAY(A29)=4,WEEKDAY(A29)=5,WEEKDAY(A29)=6),"1:00",""),"")</f>
        <v/>
      </c>
      <c r="E29" s="53">
        <f>C29-B29-D29</f>
        <v/>
      </c>
      <c r="F29" s="31" t="inlineStr"/>
      <c r="G29" s="31" t="inlineStr"/>
      <c r="H29" s="54" t="n"/>
    </row>
    <row r="30" ht="25.5" customHeight="1">
      <c r="A30" s="51">
        <f>A29+1</f>
        <v/>
      </c>
      <c r="B30" s="52" t="inlineStr">
        <is>
          <t>00:00</t>
        </is>
      </c>
      <c r="C30" s="52" t="inlineStr">
        <is>
          <t>00:00</t>
        </is>
      </c>
      <c r="D30" s="53">
        <f>IF((C30-B30)*24&gt;=8,IF(OR(WEEKDAY(A30)=2,WEEKDAY(A30)=3,WEEKDAY(A30)=4,WEEKDAY(A30)=5,WEEKDAY(A30)=6),"1:00",""),"")</f>
        <v/>
      </c>
      <c r="E30" s="53">
        <f>C30-B30-D30</f>
        <v/>
      </c>
      <c r="F30" s="31" t="inlineStr"/>
      <c r="G30" s="31" t="inlineStr"/>
      <c r="H30" s="54" t="n"/>
    </row>
    <row r="31" ht="25.5" customHeight="1">
      <c r="A31" s="51">
        <f>A30+1</f>
        <v/>
      </c>
      <c r="B31" s="52" t="inlineStr">
        <is>
          <t>00:00</t>
        </is>
      </c>
      <c r="C31" s="52" t="inlineStr">
        <is>
          <t>00:00</t>
        </is>
      </c>
      <c r="D31" s="53">
        <f>IF((C31-B31)*24&gt;=8,IF(OR(WEEKDAY(A31)=2,WEEKDAY(A31)=3,WEEKDAY(A31)=4,WEEKDAY(A31)=5,WEEKDAY(A31)=6),"1:00",""),"")</f>
        <v/>
      </c>
      <c r="E31" s="53">
        <f>C31-B31-D31</f>
        <v/>
      </c>
      <c r="F31" s="31" t="inlineStr"/>
      <c r="G31" s="31" t="inlineStr"/>
      <c r="H31" s="54" t="n"/>
    </row>
    <row r="32" ht="25.5" customHeight="1">
      <c r="A32" s="51">
        <f>A31+1</f>
        <v/>
      </c>
      <c r="B32" s="52" t="inlineStr">
        <is>
          <t>00:00</t>
        </is>
      </c>
      <c r="C32" s="52" t="inlineStr">
        <is>
          <t>00:00</t>
        </is>
      </c>
      <c r="D32" s="53">
        <f>IF((C32-B32)*24&gt;=8,IF(OR(WEEKDAY(A32)=2,WEEKDAY(A32)=3,WEEKDAY(A32)=4,WEEKDAY(A32)=5,WEEKDAY(A32)=6),"1:00",""),"")</f>
        <v/>
      </c>
      <c r="E32" s="53">
        <f>C32-B32-D32</f>
        <v/>
      </c>
      <c r="F32" s="31" t="inlineStr"/>
      <c r="G32" s="31" t="inlineStr"/>
      <c r="H32" s="54" t="n"/>
    </row>
    <row r="33" ht="25.5" customHeight="1">
      <c r="A33" s="51">
        <f>A32+1</f>
        <v/>
      </c>
      <c r="B33" s="52" t="inlineStr">
        <is>
          <t>00:00</t>
        </is>
      </c>
      <c r="C33" s="52" t="inlineStr">
        <is>
          <t>00:00</t>
        </is>
      </c>
      <c r="D33" s="53">
        <f>IF((C33-B33)*24&gt;=8,IF(OR(WEEKDAY(A33)=2,WEEKDAY(A33)=3,WEEKDAY(A33)=4,WEEKDAY(A33)=5,WEEKDAY(A33)=6),"1:00",""),"")</f>
        <v/>
      </c>
      <c r="E33" s="53">
        <f>C33-B33-D33</f>
        <v/>
      </c>
      <c r="F33" s="31" t="inlineStr"/>
      <c r="G33" s="31" t="inlineStr"/>
      <c r="H33" s="54" t="n"/>
    </row>
    <row r="34" ht="25.5" customHeight="1">
      <c r="A34" s="51">
        <f>A33+1</f>
        <v/>
      </c>
      <c r="B34" s="52" t="inlineStr">
        <is>
          <t>00:00</t>
        </is>
      </c>
      <c r="C34" s="52" t="inlineStr">
        <is>
          <t>00:00</t>
        </is>
      </c>
      <c r="D34" s="53">
        <f>IF((C34-B34)*24&gt;=8,IF(OR(WEEKDAY(A34)=2,WEEKDAY(A34)=3,WEEKDAY(A34)=4,WEEKDAY(A34)=5,WEEKDAY(A34)=6),"1:00",""),"")</f>
        <v/>
      </c>
      <c r="E34" s="53">
        <f>C34-B34-D34</f>
        <v/>
      </c>
      <c r="F34" s="31" t="inlineStr"/>
      <c r="G34" s="31" t="inlineStr"/>
      <c r="H34" s="54" t="n"/>
    </row>
    <row r="35" ht="25.5" customHeight="1">
      <c r="A35" s="51">
        <f>A34+1</f>
        <v/>
      </c>
      <c r="B35" s="52" t="inlineStr">
        <is>
          <t>00:00</t>
        </is>
      </c>
      <c r="C35" s="52" t="inlineStr">
        <is>
          <t>00:00</t>
        </is>
      </c>
      <c r="D35" s="53">
        <f>IF((C35-B35)*24&gt;=8,IF(OR(WEEKDAY(A35)=2,WEEKDAY(A35)=3,WEEKDAY(A35)=4,WEEKDAY(A35)=5,WEEKDAY(A35)=6),"1:00",""),"")</f>
        <v/>
      </c>
      <c r="E35" s="53">
        <f>C35-B35-D35</f>
        <v/>
      </c>
      <c r="F35" s="31" t="inlineStr"/>
      <c r="G35" s="31" t="inlineStr"/>
      <c r="H35" s="54" t="n"/>
    </row>
    <row r="36" ht="25.5" customHeight="1">
      <c r="A36" s="51">
        <f>A35+1</f>
        <v/>
      </c>
      <c r="B36" s="52" t="inlineStr">
        <is>
          <t>00:00</t>
        </is>
      </c>
      <c r="C36" s="52" t="inlineStr">
        <is>
          <t>00:00</t>
        </is>
      </c>
      <c r="D36" s="53">
        <f>IF((C36-B36)*24&gt;=8,IF(OR(WEEKDAY(A36)=2,WEEKDAY(A36)=3,WEEKDAY(A36)=4,WEEKDAY(A36)=5,WEEKDAY(A36)=6),"1:00",""),"")</f>
        <v/>
      </c>
      <c r="E36" s="53">
        <f>C36-B36-D36</f>
        <v/>
      </c>
      <c r="F36" s="31" t="inlineStr"/>
      <c r="G36" s="31" t="inlineStr"/>
      <c r="H36" s="54" t="n"/>
    </row>
    <row r="37" ht="25.5" customHeight="1">
      <c r="A37" s="51">
        <f>IF(MONTH(A36)=MONTH(A36+1),A36+1,"")</f>
        <v/>
      </c>
      <c r="B37" s="52" t="inlineStr">
        <is>
          <t>00:00</t>
        </is>
      </c>
      <c r="C37" s="52" t="inlineStr">
        <is>
          <t>00:00</t>
        </is>
      </c>
      <c r="D37" s="53">
        <f>IF((C37-B37)*24&gt;=8,IF(OR(WEEKDAY(A37)=2,WEEKDAY(A37)=3,WEEKDAY(A37)=4,WEEKDAY(A37)=5,WEEKDAY(A37)=6),"1:00",""),"")</f>
        <v/>
      </c>
      <c r="E37" s="53">
        <f>C37-B37-D37</f>
        <v/>
      </c>
      <c r="F37" s="31" t="inlineStr"/>
      <c r="G37" s="31" t="inlineStr"/>
      <c r="H37" s="54" t="n"/>
    </row>
    <row r="38" ht="25.5" customHeight="1">
      <c r="A38" s="51">
        <f>IF(MONTH(A37)=MONTH(A37+1),A37+1,"")</f>
        <v/>
      </c>
      <c r="B38" s="52" t="inlineStr">
        <is>
          <t>00:00</t>
        </is>
      </c>
      <c r="C38" s="52" t="inlineStr">
        <is>
          <t>00:00</t>
        </is>
      </c>
      <c r="D38" s="53">
        <f>IF((C38-B38)*24&gt;=8,IF(OR(WEEKDAY(A38)=2,WEEKDAY(A38)=3,WEEKDAY(A38)=4,WEEKDAY(A38)=5,WEEKDAY(A38)=6),"1:00",""),"")</f>
        <v/>
      </c>
      <c r="E38" s="53">
        <f>C38-B38-D38</f>
        <v/>
      </c>
      <c r="F38" s="31" t="inlineStr"/>
      <c r="G38" s="31" t="inlineStr"/>
      <c r="H38" s="54" t="n"/>
    </row>
    <row r="39" ht="25.5" customHeight="1">
      <c r="A39" s="51">
        <f>IF(A38="","", IF(MONTH(A38)=MONTH(A38+1),A38+1,""))</f>
        <v/>
      </c>
      <c r="B39" s="52" t="inlineStr">
        <is>
          <t>00:00</t>
        </is>
      </c>
      <c r="C39" s="52" t="inlineStr">
        <is>
          <t>00:00</t>
        </is>
      </c>
      <c r="D39" s="53">
        <f>IF((C39-B39)*24&gt;=8,IF(OR(WEEKDAY(A39)=2,WEEKDAY(A39)=3,WEEKDAY(A39)=4,WEEKDAY(A39)=5,WEEKDAY(A39)=6),"1:00",""),"")</f>
        <v/>
      </c>
      <c r="E39" s="53">
        <f>C39-B39-D39</f>
        <v/>
      </c>
      <c r="F39" s="33" t="inlineStr"/>
      <c r="G39" s="33" t="inlineStr"/>
      <c r="H39" s="55" t="n"/>
    </row>
    <row r="40" ht="26.25" customHeight="1">
      <c r="A40" s="56" t="inlineStr">
        <is>
          <t>月間合計稼働時間</t>
        </is>
      </c>
      <c r="B40" s="57" t="n"/>
      <c r="C40" s="57" t="n"/>
      <c r="D40" s="58" t="n"/>
      <c r="E40" s="59">
        <f>SUM(E9:E39)</f>
        <v/>
      </c>
      <c r="F40" s="36" t="n"/>
      <c r="G40" s="37" t="n"/>
      <c r="H40" s="38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</row>
  </sheetData>
  <mergeCells count="2">
    <mergeCell ref="A40:D40"/>
    <mergeCell ref="A1:H1"/>
  </mergeCells>
  <printOptions horizontalCentered="1" gridLines="1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2024-05-17T03:53:31Z</dcterms:created>
  <dcterms:modified xsi:type="dcterms:W3CDTF">2024-05-17T03:53:31Z</dcterms:modified>
  <cp:lastModifiedBy>淳司 中川</cp:lastModifiedBy>
</cp:coreProperties>
</file>