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tnht\Desktop\MYPYTHON\AutoExcelProject-AEP-\python\app\excel_format\backup\"/>
    </mc:Choice>
  </mc:AlternateContent>
  <xr:revisionPtr revIDLastSave="0" documentId="8_{F1F5C769-69C8-4E2C-A202-888147DA9311}" xr6:coauthVersionLast="47" xr6:coauthVersionMax="47" xr10:uidLastSave="{00000000-0000-0000-0000-000000000000}"/>
  <bookViews>
    <workbookView xWindow="780" yWindow="780" windowWidth="21600" windowHeight="11295" firstSheet="15" activeTab="18" xr2:uid="{00000000-000D-0000-FFFF-FFFF00000000}"/>
  </bookViews>
  <sheets>
    <sheet name="FM※コピーして使用" sheetId="1" r:id="rId1"/>
    <sheet name="2023年1月" sheetId="2" r:id="rId2"/>
    <sheet name="2023年2月" sheetId="3" r:id="rId3"/>
    <sheet name="2023年3月" sheetId="4" r:id="rId4"/>
    <sheet name="2023年4月" sheetId="5" r:id="rId5"/>
    <sheet name="2023年5月" sheetId="6" r:id="rId6"/>
    <sheet name="2023年6月" sheetId="7" r:id="rId7"/>
    <sheet name="2023年7月" sheetId="8" r:id="rId8"/>
    <sheet name="2023年8月 " sheetId="9" r:id="rId9"/>
    <sheet name="2023年9月" sheetId="10" r:id="rId10"/>
    <sheet name="2023年10月" sheetId="11" r:id="rId11"/>
    <sheet name="2023年11月" sheetId="12" r:id="rId12"/>
    <sheet name="2023年12月" sheetId="13" r:id="rId13"/>
    <sheet name="2024年1月" sheetId="14" r:id="rId14"/>
    <sheet name="2024年2月" sheetId="15" r:id="rId15"/>
    <sheet name="2024年3月" sheetId="16" r:id="rId16"/>
    <sheet name="2024年4月" sheetId="17" r:id="rId17"/>
    <sheet name="2024年5月" sheetId="18" r:id="rId18"/>
    <sheet name="2024年06月" sheetId="19" r:id="rId19"/>
  </sheets>
  <calcPr calcId="191029"/>
</workbook>
</file>

<file path=xl/calcChain.xml><?xml version="1.0" encoding="utf-8"?>
<calcChain xmlns="http://schemas.openxmlformats.org/spreadsheetml/2006/main">
  <c r="D39" i="19" l="1"/>
  <c r="E39" i="19" s="1"/>
  <c r="D38" i="19"/>
  <c r="E38" i="19" s="1"/>
  <c r="D37" i="19"/>
  <c r="E37" i="19" s="1"/>
  <c r="D36" i="19"/>
  <c r="E36" i="19" s="1"/>
  <c r="D35" i="19"/>
  <c r="E35" i="19" s="1"/>
  <c r="D34" i="19"/>
  <c r="E34" i="19" s="1"/>
  <c r="D33" i="19"/>
  <c r="E33" i="19" s="1"/>
  <c r="E32" i="19"/>
  <c r="D32" i="19"/>
  <c r="D31" i="19"/>
  <c r="E31" i="19" s="1"/>
  <c r="D30" i="19"/>
  <c r="E30" i="19" s="1"/>
  <c r="D29" i="19"/>
  <c r="E29" i="19" s="1"/>
  <c r="D28" i="19"/>
  <c r="E28" i="19" s="1"/>
  <c r="D27" i="19"/>
  <c r="E27" i="19" s="1"/>
  <c r="E26" i="19"/>
  <c r="D26" i="19"/>
  <c r="D25" i="19"/>
  <c r="E25" i="19" s="1"/>
  <c r="E24" i="19"/>
  <c r="D24" i="19"/>
  <c r="D23" i="19"/>
  <c r="E23" i="19" s="1"/>
  <c r="D22" i="19"/>
  <c r="E22" i="19" s="1"/>
  <c r="D21" i="19"/>
  <c r="E21" i="19" s="1"/>
  <c r="D20" i="19"/>
  <c r="E20" i="19" s="1"/>
  <c r="E19" i="19"/>
  <c r="D19" i="19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9" i="19"/>
  <c r="E9" i="19" s="1"/>
  <c r="E40" i="19" s="1"/>
  <c r="H6" i="19" s="1"/>
  <c r="A9" i="19"/>
  <c r="A10" i="19" s="1"/>
  <c r="H5" i="19"/>
  <c r="G5" i="19"/>
  <c r="A1" i="19"/>
  <c r="D34" i="18"/>
  <c r="E34" i="18" s="1"/>
  <c r="D33" i="18"/>
  <c r="E33" i="18" s="1"/>
  <c r="D27" i="18"/>
  <c r="E27" i="18" s="1"/>
  <c r="D26" i="18"/>
  <c r="E26" i="18" s="1"/>
  <c r="D20" i="18"/>
  <c r="E20" i="18" s="1"/>
  <c r="E19" i="18"/>
  <c r="D19" i="18"/>
  <c r="E16" i="18"/>
  <c r="D16" i="18"/>
  <c r="E14" i="18"/>
  <c r="D14" i="18"/>
  <c r="E13" i="18"/>
  <c r="D13" i="18"/>
  <c r="D12" i="18"/>
  <c r="E12" i="18" s="1"/>
  <c r="D11" i="18"/>
  <c r="E11" i="18" s="1"/>
  <c r="A9" i="18"/>
  <c r="H5" i="18"/>
  <c r="G5" i="18"/>
  <c r="A1" i="18"/>
  <c r="D39" i="17"/>
  <c r="E39" i="17" s="1"/>
  <c r="D37" i="17"/>
  <c r="E37" i="17" s="1"/>
  <c r="E36" i="17"/>
  <c r="D36" i="17"/>
  <c r="E35" i="17"/>
  <c r="D35" i="17"/>
  <c r="E29" i="17"/>
  <c r="D29" i="17"/>
  <c r="E28" i="17"/>
  <c r="D28" i="17"/>
  <c r="D22" i="17"/>
  <c r="E22" i="17" s="1"/>
  <c r="D21" i="17"/>
  <c r="E21" i="17" s="1"/>
  <c r="D15" i="17"/>
  <c r="E15" i="17" s="1"/>
  <c r="D14" i="17"/>
  <c r="E14" i="17" s="1"/>
  <c r="A9" i="17"/>
  <c r="D9" i="17" s="1"/>
  <c r="E9" i="17" s="1"/>
  <c r="H5" i="17"/>
  <c r="G5" i="17"/>
  <c r="A1" i="17"/>
  <c r="D39" i="16"/>
  <c r="E39" i="16" s="1"/>
  <c r="D38" i="16"/>
  <c r="E38" i="16" s="1"/>
  <c r="E32" i="16"/>
  <c r="D32" i="16"/>
  <c r="E31" i="16"/>
  <c r="D31" i="16"/>
  <c r="D28" i="16"/>
  <c r="E28" i="16" s="1"/>
  <c r="E25" i="16"/>
  <c r="D25" i="16"/>
  <c r="D24" i="16"/>
  <c r="E24" i="16" s="1"/>
  <c r="E18" i="16"/>
  <c r="D18" i="16"/>
  <c r="E17" i="16"/>
  <c r="D17" i="16"/>
  <c r="D11" i="16"/>
  <c r="E11" i="16" s="1"/>
  <c r="E10" i="16"/>
  <c r="D10" i="16"/>
  <c r="A9" i="16"/>
  <c r="H5" i="16"/>
  <c r="G5" i="16"/>
  <c r="A1" i="16"/>
  <c r="D36" i="15"/>
  <c r="E36" i="15" s="1"/>
  <c r="D35" i="15"/>
  <c r="E35" i="15" s="1"/>
  <c r="E29" i="15"/>
  <c r="D29" i="15"/>
  <c r="D28" i="15"/>
  <c r="E28" i="15" s="1"/>
  <c r="D22" i="15"/>
  <c r="E22" i="15" s="1"/>
  <c r="E21" i="15"/>
  <c r="D21" i="15"/>
  <c r="E15" i="15"/>
  <c r="D15" i="15"/>
  <c r="D14" i="15"/>
  <c r="E14" i="15" s="1"/>
  <c r="D12" i="15"/>
  <c r="E12" i="15" s="1"/>
  <c r="A12" i="15"/>
  <c r="A13" i="15" s="1"/>
  <c r="D11" i="15"/>
  <c r="E11" i="15" s="1"/>
  <c r="A11" i="15"/>
  <c r="D10" i="15"/>
  <c r="E10" i="15" s="1"/>
  <c r="E9" i="15"/>
  <c r="E40" i="15" s="1"/>
  <c r="H6" i="15" s="1"/>
  <c r="D9" i="15"/>
  <c r="A9" i="15"/>
  <c r="A10" i="15" s="1"/>
  <c r="H5" i="15"/>
  <c r="G5" i="15"/>
  <c r="A1" i="15"/>
  <c r="D36" i="14"/>
  <c r="E36" i="14" s="1"/>
  <c r="E35" i="14"/>
  <c r="D35" i="14"/>
  <c r="E29" i="14"/>
  <c r="D29" i="14"/>
  <c r="D28" i="14"/>
  <c r="E28" i="14" s="1"/>
  <c r="E22" i="14"/>
  <c r="D22" i="14"/>
  <c r="E21" i="14"/>
  <c r="D21" i="14"/>
  <c r="E15" i="14"/>
  <c r="D15" i="14"/>
  <c r="E14" i="14"/>
  <c r="D14" i="14"/>
  <c r="A14" i="14"/>
  <c r="A15" i="14" s="1"/>
  <c r="A16" i="14" s="1"/>
  <c r="E13" i="14"/>
  <c r="E12" i="14"/>
  <c r="D12" i="14"/>
  <c r="E11" i="14"/>
  <c r="D11" i="14"/>
  <c r="D10" i="14"/>
  <c r="E10" i="14" s="1"/>
  <c r="D9" i="14"/>
  <c r="E9" i="14" s="1"/>
  <c r="E40" i="14" s="1"/>
  <c r="H6" i="14" s="1"/>
  <c r="A9" i="14"/>
  <c r="A10" i="14" s="1"/>
  <c r="A11" i="14" s="1"/>
  <c r="A12" i="14" s="1"/>
  <c r="A13" i="14" s="1"/>
  <c r="D13" i="14" s="1"/>
  <c r="H5" i="14"/>
  <c r="G5" i="14"/>
  <c r="A1" i="14"/>
  <c r="E39" i="13"/>
  <c r="D39" i="13"/>
  <c r="D38" i="13"/>
  <c r="E38" i="13" s="1"/>
  <c r="E37" i="13"/>
  <c r="D37" i="13"/>
  <c r="D32" i="13"/>
  <c r="E32" i="13" s="1"/>
  <c r="D31" i="13"/>
  <c r="E31" i="13" s="1"/>
  <c r="E25" i="13"/>
  <c r="D25" i="13"/>
  <c r="D24" i="13"/>
  <c r="E24" i="13" s="1"/>
  <c r="E18" i="13"/>
  <c r="D18" i="13"/>
  <c r="E17" i="13"/>
  <c r="D17" i="13"/>
  <c r="D12" i="13"/>
  <c r="E12" i="13" s="1"/>
  <c r="E11" i="13"/>
  <c r="D11" i="13"/>
  <c r="A11" i="13"/>
  <c r="A12" i="13" s="1"/>
  <c r="A13" i="13" s="1"/>
  <c r="A14" i="13" s="1"/>
  <c r="A15" i="13" s="1"/>
  <c r="D10" i="13"/>
  <c r="E10" i="13" s="1"/>
  <c r="A10" i="13"/>
  <c r="D9" i="13"/>
  <c r="E9" i="13" s="1"/>
  <c r="E40" i="13" s="1"/>
  <c r="H6" i="13" s="1"/>
  <c r="A9" i="13"/>
  <c r="H5" i="13"/>
  <c r="G5" i="13"/>
  <c r="A1" i="13"/>
  <c r="E39" i="12"/>
  <c r="D39" i="12"/>
  <c r="E34" i="12"/>
  <c r="D34" i="12"/>
  <c r="E33" i="12"/>
  <c r="D33" i="12"/>
  <c r="E31" i="12"/>
  <c r="D31" i="12"/>
  <c r="E27" i="12"/>
  <c r="D27" i="12"/>
  <c r="E26" i="12"/>
  <c r="D26" i="12"/>
  <c r="D20" i="12"/>
  <c r="E20" i="12" s="1"/>
  <c r="D19" i="12"/>
  <c r="E19" i="12" s="1"/>
  <c r="D13" i="12"/>
  <c r="E13" i="12" s="1"/>
  <c r="A13" i="12"/>
  <c r="A14" i="12" s="1"/>
  <c r="D12" i="12"/>
  <c r="E12" i="12" s="1"/>
  <c r="E11" i="12"/>
  <c r="D11" i="12"/>
  <c r="A11" i="12"/>
  <c r="A12" i="12" s="1"/>
  <c r="A10" i="12"/>
  <c r="D10" i="12" s="1"/>
  <c r="E10" i="12" s="1"/>
  <c r="E40" i="12" s="1"/>
  <c r="H6" i="12" s="1"/>
  <c r="E9" i="12"/>
  <c r="A9" i="12"/>
  <c r="D9" i="12" s="1"/>
  <c r="H5" i="12"/>
  <c r="G5" i="12"/>
  <c r="A1" i="12"/>
  <c r="D37" i="11"/>
  <c r="E37" i="11" s="1"/>
  <c r="D36" i="11"/>
  <c r="E36" i="11" s="1"/>
  <c r="D30" i="11"/>
  <c r="E30" i="11" s="1"/>
  <c r="E29" i="11"/>
  <c r="D29" i="11"/>
  <c r="D25" i="11"/>
  <c r="E25" i="11" s="1"/>
  <c r="E23" i="11"/>
  <c r="D23" i="11"/>
  <c r="D22" i="11"/>
  <c r="E22" i="11" s="1"/>
  <c r="D16" i="11"/>
  <c r="E16" i="11" s="1"/>
  <c r="E15" i="11"/>
  <c r="D15" i="11"/>
  <c r="E11" i="11"/>
  <c r="D11" i="11"/>
  <c r="A11" i="11"/>
  <c r="A12" i="11" s="1"/>
  <c r="D10" i="11"/>
  <c r="E10" i="11" s="1"/>
  <c r="E9" i="11"/>
  <c r="E40" i="11" s="1"/>
  <c r="H6" i="11" s="1"/>
  <c r="D9" i="11"/>
  <c r="A9" i="11"/>
  <c r="A10" i="11" s="1"/>
  <c r="H5" i="11"/>
  <c r="G5" i="11"/>
  <c r="A1" i="11"/>
  <c r="E39" i="10"/>
  <c r="D39" i="10"/>
  <c r="D38" i="10"/>
  <c r="E38" i="10" s="1"/>
  <c r="D32" i="10"/>
  <c r="E32" i="10" s="1"/>
  <c r="D31" i="10"/>
  <c r="E31" i="10" s="1"/>
  <c r="D26" i="10"/>
  <c r="E26" i="10" s="1"/>
  <c r="D25" i="10"/>
  <c r="E25" i="10" s="1"/>
  <c r="D24" i="10"/>
  <c r="E24" i="10" s="1"/>
  <c r="D18" i="10"/>
  <c r="E18" i="10" s="1"/>
  <c r="E17" i="10"/>
  <c r="D17" i="10"/>
  <c r="E11" i="10"/>
  <c r="D11" i="10"/>
  <c r="D10" i="10"/>
  <c r="E10" i="10" s="1"/>
  <c r="A10" i="10"/>
  <c r="A11" i="10" s="1"/>
  <c r="A12" i="10" s="1"/>
  <c r="D9" i="10"/>
  <c r="E9" i="10" s="1"/>
  <c r="E40" i="10" s="1"/>
  <c r="H6" i="10" s="1"/>
  <c r="A9" i="10"/>
  <c r="H5" i="10"/>
  <c r="G5" i="10"/>
  <c r="A1" i="10"/>
  <c r="E35" i="9"/>
  <c r="D35" i="9"/>
  <c r="D34" i="9"/>
  <c r="E34" i="9" s="1"/>
  <c r="E28" i="9"/>
  <c r="D28" i="9"/>
  <c r="E27" i="9"/>
  <c r="D27" i="9"/>
  <c r="E26" i="9"/>
  <c r="D26" i="9"/>
  <c r="E21" i="9"/>
  <c r="D21" i="9"/>
  <c r="D20" i="9"/>
  <c r="E20" i="9" s="1"/>
  <c r="E19" i="9"/>
  <c r="D19" i="9"/>
  <c r="D14" i="9"/>
  <c r="E14" i="9" s="1"/>
  <c r="E13" i="9"/>
  <c r="D13" i="9"/>
  <c r="A10" i="9"/>
  <c r="A11" i="9" s="1"/>
  <c r="A9" i="9"/>
  <c r="D9" i="9" s="1"/>
  <c r="E9" i="9" s="1"/>
  <c r="H5" i="9"/>
  <c r="G5" i="9"/>
  <c r="A1" i="9"/>
  <c r="E39" i="8"/>
  <c r="D39" i="8"/>
  <c r="D38" i="8"/>
  <c r="E38" i="8" s="1"/>
  <c r="D37" i="8"/>
  <c r="E37" i="8" s="1"/>
  <c r="D36" i="8"/>
  <c r="E36" i="8" s="1"/>
  <c r="E31" i="8"/>
  <c r="D31" i="8"/>
  <c r="E30" i="8"/>
  <c r="D30" i="8"/>
  <c r="D25" i="8"/>
  <c r="E25" i="8" s="1"/>
  <c r="D24" i="8"/>
  <c r="E24" i="8" s="1"/>
  <c r="E23" i="8"/>
  <c r="D23" i="8"/>
  <c r="E17" i="8"/>
  <c r="D17" i="8"/>
  <c r="D16" i="8"/>
  <c r="E16" i="8" s="1"/>
  <c r="A11" i="8"/>
  <c r="A12" i="8" s="1"/>
  <c r="D10" i="8"/>
  <c r="E10" i="8" s="1"/>
  <c r="E9" i="8"/>
  <c r="E40" i="8" s="1"/>
  <c r="H6" i="8" s="1"/>
  <c r="D9" i="8"/>
  <c r="A9" i="8"/>
  <c r="A10" i="8" s="1"/>
  <c r="H5" i="8"/>
  <c r="G5" i="8"/>
  <c r="A1" i="8"/>
  <c r="D39" i="7"/>
  <c r="D33" i="7"/>
  <c r="E33" i="7" s="1"/>
  <c r="E32" i="7"/>
  <c r="D32" i="7"/>
  <c r="E26" i="7"/>
  <c r="D26" i="7"/>
  <c r="E25" i="7"/>
  <c r="D25" i="7"/>
  <c r="D19" i="7"/>
  <c r="E19" i="7" s="1"/>
  <c r="D18" i="7"/>
  <c r="E18" i="7" s="1"/>
  <c r="E12" i="7"/>
  <c r="D12" i="7"/>
  <c r="D11" i="7"/>
  <c r="E11" i="7" s="1"/>
  <c r="A10" i="7"/>
  <c r="E9" i="7"/>
  <c r="D9" i="7"/>
  <c r="A9" i="7"/>
  <c r="H5" i="7"/>
  <c r="G5" i="7"/>
  <c r="A1" i="7"/>
  <c r="E36" i="6"/>
  <c r="D36" i="6"/>
  <c r="E35" i="6"/>
  <c r="D35" i="6"/>
  <c r="D29" i="6"/>
  <c r="E29" i="6" s="1"/>
  <c r="E28" i="6"/>
  <c r="D28" i="6"/>
  <c r="E22" i="6"/>
  <c r="D22" i="6"/>
  <c r="D21" i="6"/>
  <c r="E21" i="6" s="1"/>
  <c r="E15" i="6"/>
  <c r="D15" i="6"/>
  <c r="D14" i="6"/>
  <c r="E14" i="6" s="1"/>
  <c r="E13" i="6"/>
  <c r="D13" i="6"/>
  <c r="E12" i="6"/>
  <c r="D12" i="6"/>
  <c r="D11" i="6"/>
  <c r="E11" i="6" s="1"/>
  <c r="D9" i="6"/>
  <c r="E9" i="6" s="1"/>
  <c r="A9" i="6"/>
  <c r="A10" i="6" s="1"/>
  <c r="H5" i="6"/>
  <c r="G5" i="6"/>
  <c r="A1" i="6"/>
  <c r="D39" i="5"/>
  <c r="E39" i="5" s="1"/>
  <c r="E38" i="5"/>
  <c r="D38" i="5"/>
  <c r="E37" i="5"/>
  <c r="D37" i="5"/>
  <c r="D31" i="5"/>
  <c r="E31" i="5" s="1"/>
  <c r="D30" i="5"/>
  <c r="E30" i="5" s="1"/>
  <c r="E29" i="5"/>
  <c r="D29" i="5"/>
  <c r="D24" i="5"/>
  <c r="E24" i="5" s="1"/>
  <c r="E23" i="5"/>
  <c r="D23" i="5"/>
  <c r="E17" i="5"/>
  <c r="D17" i="5"/>
  <c r="E16" i="5"/>
  <c r="D16" i="5"/>
  <c r="E10" i="5"/>
  <c r="D10" i="5"/>
  <c r="D9" i="5"/>
  <c r="E9" i="5" s="1"/>
  <c r="E40" i="5" s="1"/>
  <c r="A9" i="5"/>
  <c r="A10" i="5" s="1"/>
  <c r="A11" i="5" s="1"/>
  <c r="H6" i="5"/>
  <c r="H5" i="5"/>
  <c r="G5" i="5"/>
  <c r="A1" i="5"/>
  <c r="E34" i="4"/>
  <c r="D34" i="4"/>
  <c r="D33" i="4"/>
  <c r="E33" i="4" s="1"/>
  <c r="D29" i="4"/>
  <c r="E29" i="4" s="1"/>
  <c r="E27" i="4"/>
  <c r="D27" i="4"/>
  <c r="E26" i="4"/>
  <c r="D26" i="4"/>
  <c r="E20" i="4"/>
  <c r="D20" i="4"/>
  <c r="D19" i="4"/>
  <c r="E19" i="4" s="1"/>
  <c r="D13" i="4"/>
  <c r="E13" i="4" s="1"/>
  <c r="E12" i="4"/>
  <c r="D12" i="4"/>
  <c r="A9" i="4"/>
  <c r="D9" i="4" s="1"/>
  <c r="E9" i="4" s="1"/>
  <c r="H5" i="4"/>
  <c r="G5" i="4"/>
  <c r="A1" i="4"/>
  <c r="D39" i="3"/>
  <c r="E39" i="3" s="1"/>
  <c r="E38" i="3"/>
  <c r="D38" i="3"/>
  <c r="D37" i="3"/>
  <c r="E37" i="3" s="1"/>
  <c r="E34" i="3"/>
  <c r="D34" i="3"/>
  <c r="D33" i="3"/>
  <c r="E33" i="3" s="1"/>
  <c r="E31" i="3"/>
  <c r="D31" i="3"/>
  <c r="D27" i="3"/>
  <c r="E27" i="3" s="1"/>
  <c r="D26" i="3"/>
  <c r="E26" i="3" s="1"/>
  <c r="D20" i="3"/>
  <c r="E20" i="3" s="1"/>
  <c r="E19" i="3"/>
  <c r="D19" i="3"/>
  <c r="E13" i="3"/>
  <c r="D13" i="3"/>
  <c r="D12" i="3"/>
  <c r="E12" i="3" s="1"/>
  <c r="A11" i="3"/>
  <c r="E9" i="3"/>
  <c r="D9" i="3"/>
  <c r="A9" i="3"/>
  <c r="A10" i="3" s="1"/>
  <c r="D10" i="3" s="1"/>
  <c r="E10" i="3" s="1"/>
  <c r="H5" i="3"/>
  <c r="G5" i="3"/>
  <c r="A1" i="3"/>
  <c r="E37" i="2"/>
  <c r="D37" i="2"/>
  <c r="E36" i="2"/>
  <c r="D36" i="2"/>
  <c r="D30" i="2"/>
  <c r="E30" i="2" s="1"/>
  <c r="E29" i="2"/>
  <c r="D29" i="2"/>
  <c r="E23" i="2"/>
  <c r="D23" i="2"/>
  <c r="D22" i="2"/>
  <c r="E22" i="2" s="1"/>
  <c r="E17" i="2"/>
  <c r="D17" i="2"/>
  <c r="D16" i="2"/>
  <c r="E16" i="2" s="1"/>
  <c r="D15" i="2"/>
  <c r="E15" i="2" s="1"/>
  <c r="D14" i="2"/>
  <c r="E14" i="2" s="1"/>
  <c r="E13" i="2"/>
  <c r="D13" i="2"/>
  <c r="D12" i="2"/>
  <c r="E12" i="2" s="1"/>
  <c r="D11" i="2"/>
  <c r="E11" i="2" s="1"/>
  <c r="D10" i="2"/>
  <c r="E10" i="2" s="1"/>
  <c r="E9" i="2"/>
  <c r="E40" i="2" s="1"/>
  <c r="H6" i="2" s="1"/>
  <c r="D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H5" i="2"/>
  <c r="G5" i="2"/>
  <c r="A1" i="2"/>
  <c r="E39" i="1"/>
  <c r="D39" i="1"/>
  <c r="D38" i="1"/>
  <c r="E38" i="1" s="1"/>
  <c r="D37" i="1"/>
  <c r="E37" i="1" s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E29" i="1"/>
  <c r="D29" i="1"/>
  <c r="D28" i="1"/>
  <c r="E28" i="1" s="1"/>
  <c r="E27" i="1"/>
  <c r="D27" i="1"/>
  <c r="E26" i="1"/>
  <c r="D26" i="1"/>
  <c r="E25" i="1"/>
  <c r="D25" i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E13" i="1"/>
  <c r="D13" i="1"/>
  <c r="D12" i="1"/>
  <c r="E12" i="1" s="1"/>
  <c r="E11" i="1"/>
  <c r="D11" i="1"/>
  <c r="E10" i="1"/>
  <c r="D10" i="1"/>
  <c r="E9" i="1"/>
  <c r="E40" i="1" s="1"/>
  <c r="H6" i="1" s="1"/>
  <c r="D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H5" i="1"/>
  <c r="G5" i="1"/>
  <c r="A1" i="1"/>
  <c r="A17" i="14" l="1"/>
  <c r="D16" i="14"/>
  <c r="E16" i="14" s="1"/>
  <c r="A19" i="2"/>
  <c r="D18" i="2"/>
  <c r="E18" i="2" s="1"/>
  <c r="A15" i="12"/>
  <c r="D14" i="12"/>
  <c r="E14" i="12" s="1"/>
  <c r="A13" i="10"/>
  <c r="D12" i="10"/>
  <c r="E12" i="10" s="1"/>
  <c r="A16" i="13"/>
  <c r="D15" i="13"/>
  <c r="E15" i="13" s="1"/>
  <c r="A14" i="15"/>
  <c r="A15" i="15" s="1"/>
  <c r="A16" i="15" s="1"/>
  <c r="D13" i="15"/>
  <c r="E13" i="15" s="1"/>
  <c r="D10" i="7"/>
  <c r="E10" i="7" s="1"/>
  <c r="E40" i="7" s="1"/>
  <c r="H6" i="7" s="1"/>
  <c r="A11" i="7"/>
  <c r="A12" i="7" s="1"/>
  <c r="A13" i="7" s="1"/>
  <c r="A10" i="4"/>
  <c r="D13" i="13"/>
  <c r="E13" i="13" s="1"/>
  <c r="A10" i="18"/>
  <c r="D9" i="18"/>
  <c r="E9" i="18" s="1"/>
  <c r="A13" i="8"/>
  <c r="D12" i="8"/>
  <c r="E12" i="8" s="1"/>
  <c r="A12" i="5"/>
  <c r="D11" i="5"/>
  <c r="E11" i="5" s="1"/>
  <c r="E40" i="3"/>
  <c r="H6" i="3" s="1"/>
  <c r="D11" i="8"/>
  <c r="E11" i="8" s="1"/>
  <c r="A13" i="11"/>
  <c r="D12" i="11"/>
  <c r="E12" i="11" s="1"/>
  <c r="D14" i="13"/>
  <c r="E14" i="13" s="1"/>
  <c r="A12" i="3"/>
  <c r="A13" i="3" s="1"/>
  <c r="A14" i="3" s="1"/>
  <c r="D11" i="3"/>
  <c r="E11" i="3" s="1"/>
  <c r="A11" i="6"/>
  <c r="A12" i="6" s="1"/>
  <c r="A13" i="6" s="1"/>
  <c r="A14" i="6" s="1"/>
  <c r="A15" i="6" s="1"/>
  <c r="A16" i="6" s="1"/>
  <c r="D10" i="6"/>
  <c r="E10" i="6" s="1"/>
  <c r="E40" i="6" s="1"/>
  <c r="H6" i="6" s="1"/>
  <c r="D11" i="9"/>
  <c r="E11" i="9" s="1"/>
  <c r="A12" i="9"/>
  <c r="D10" i="9"/>
  <c r="E10" i="9" s="1"/>
  <c r="A10" i="16"/>
  <c r="A11" i="16" s="1"/>
  <c r="A12" i="16" s="1"/>
  <c r="D9" i="16"/>
  <c r="E9" i="16" s="1"/>
  <c r="E40" i="16" s="1"/>
  <c r="H6" i="16" s="1"/>
  <c r="A10" i="17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D10" i="19"/>
  <c r="E10" i="19" s="1"/>
  <c r="D16" i="6" l="1"/>
  <c r="E16" i="6" s="1"/>
  <c r="A17" i="6"/>
  <c r="D14" i="3"/>
  <c r="E14" i="3" s="1"/>
  <c r="A15" i="3"/>
  <c r="A14" i="7"/>
  <c r="D13" i="7"/>
  <c r="E13" i="7" s="1"/>
  <c r="A17" i="13"/>
  <c r="A18" i="13" s="1"/>
  <c r="A19" i="13" s="1"/>
  <c r="D16" i="13"/>
  <c r="E16" i="13" s="1"/>
  <c r="A14" i="10"/>
  <c r="D13" i="10"/>
  <c r="E13" i="10" s="1"/>
  <c r="A11" i="17"/>
  <c r="D10" i="17"/>
  <c r="E10" i="17" s="1"/>
  <c r="A13" i="16"/>
  <c r="D12" i="16"/>
  <c r="E12" i="16" s="1"/>
  <c r="A13" i="5"/>
  <c r="D12" i="5"/>
  <c r="E12" i="5" s="1"/>
  <c r="D13" i="11"/>
  <c r="E13" i="11" s="1"/>
  <c r="A14" i="11"/>
  <c r="D16" i="15"/>
  <c r="E16" i="15" s="1"/>
  <c r="A17" i="15"/>
  <c r="A13" i="9"/>
  <c r="A14" i="9" s="1"/>
  <c r="A15" i="9" s="1"/>
  <c r="D12" i="9"/>
  <c r="E12" i="9" s="1"/>
  <c r="E40" i="9" s="1"/>
  <c r="H6" i="9" s="1"/>
  <c r="A14" i="8"/>
  <c r="D13" i="8"/>
  <c r="E13" i="8" s="1"/>
  <c r="A16" i="12"/>
  <c r="D15" i="12"/>
  <c r="E15" i="12" s="1"/>
  <c r="D10" i="18"/>
  <c r="E10" i="18" s="1"/>
  <c r="E40" i="18" s="1"/>
  <c r="H6" i="18" s="1"/>
  <c r="A11" i="18"/>
  <c r="A12" i="18" s="1"/>
  <c r="A13" i="18" s="1"/>
  <c r="A14" i="18" s="1"/>
  <c r="A15" i="18" s="1"/>
  <c r="A20" i="2"/>
  <c r="D19" i="2"/>
  <c r="E19" i="2" s="1"/>
  <c r="A11" i="4"/>
  <c r="D10" i="4"/>
  <c r="E10" i="4" s="1"/>
  <c r="A18" i="14"/>
  <c r="D17" i="14"/>
  <c r="E17" i="14" s="1"/>
  <c r="A12" i="4" l="1"/>
  <c r="A13" i="4" s="1"/>
  <c r="A14" i="4" s="1"/>
  <c r="D11" i="4"/>
  <c r="E11" i="4" s="1"/>
  <c r="A14" i="5"/>
  <c r="D13" i="5"/>
  <c r="E13" i="5" s="1"/>
  <c r="A16" i="18"/>
  <c r="A17" i="18" s="1"/>
  <c r="D15" i="18"/>
  <c r="E15" i="18" s="1"/>
  <c r="A14" i="16"/>
  <c r="D13" i="16"/>
  <c r="E13" i="16" s="1"/>
  <c r="D11" i="17"/>
  <c r="E11" i="17" s="1"/>
  <c r="A12" i="17"/>
  <c r="D14" i="10"/>
  <c r="E14" i="10" s="1"/>
  <c r="A15" i="10"/>
  <c r="A17" i="12"/>
  <c r="D16" i="12"/>
  <c r="E16" i="12" s="1"/>
  <c r="D19" i="13"/>
  <c r="E19" i="13" s="1"/>
  <c r="A20" i="13"/>
  <c r="D14" i="7"/>
  <c r="E14" i="7" s="1"/>
  <c r="A15" i="7"/>
  <c r="D20" i="2"/>
  <c r="E20" i="2" s="1"/>
  <c r="A21" i="2"/>
  <c r="A15" i="8"/>
  <c r="D14" i="8"/>
  <c r="E14" i="8" s="1"/>
  <c r="D15" i="9"/>
  <c r="E15" i="9" s="1"/>
  <c r="A16" i="9"/>
  <c r="A18" i="15"/>
  <c r="D17" i="15"/>
  <c r="E17" i="15" s="1"/>
  <c r="D15" i="3"/>
  <c r="E15" i="3" s="1"/>
  <c r="A16" i="3"/>
  <c r="D18" i="14"/>
  <c r="E18" i="14" s="1"/>
  <c r="A19" i="14"/>
  <c r="A15" i="11"/>
  <c r="A16" i="11" s="1"/>
  <c r="A17" i="11" s="1"/>
  <c r="D14" i="11"/>
  <c r="E14" i="11" s="1"/>
  <c r="A18" i="6"/>
  <c r="D17" i="6"/>
  <c r="E17" i="6" s="1"/>
  <c r="E40" i="4"/>
  <c r="H6" i="4" s="1"/>
  <c r="A17" i="3" l="1"/>
  <c r="D16" i="3"/>
  <c r="E16" i="3" s="1"/>
  <c r="A18" i="11"/>
  <c r="D17" i="11"/>
  <c r="E17" i="11" s="1"/>
  <c r="A21" i="13"/>
  <c r="D20" i="13"/>
  <c r="E20" i="13" s="1"/>
  <c r="A13" i="17"/>
  <c r="D12" i="17"/>
  <c r="E12" i="17" s="1"/>
  <c r="A20" i="14"/>
  <c r="D19" i="14"/>
  <c r="E19" i="14" s="1"/>
  <c r="A15" i="16"/>
  <c r="D14" i="16"/>
  <c r="E14" i="16" s="1"/>
  <c r="A16" i="10"/>
  <c r="D15" i="10"/>
  <c r="E15" i="10" s="1"/>
  <c r="D15" i="8"/>
  <c r="E15" i="8" s="1"/>
  <c r="A16" i="8"/>
  <c r="A17" i="8" s="1"/>
  <c r="A18" i="8" s="1"/>
  <c r="A18" i="18"/>
  <c r="D17" i="18"/>
  <c r="E17" i="18" s="1"/>
  <c r="A17" i="9"/>
  <c r="D16" i="9"/>
  <c r="E16" i="9" s="1"/>
  <c r="D21" i="2"/>
  <c r="E21" i="2" s="1"/>
  <c r="A22" i="2"/>
  <c r="A23" i="2" s="1"/>
  <c r="A24" i="2" s="1"/>
  <c r="A15" i="5"/>
  <c r="D14" i="5"/>
  <c r="E14" i="5" s="1"/>
  <c r="A18" i="12"/>
  <c r="D17" i="12"/>
  <c r="E17" i="12" s="1"/>
  <c r="A19" i="15"/>
  <c r="D18" i="15"/>
  <c r="E18" i="15" s="1"/>
  <c r="D18" i="6"/>
  <c r="E18" i="6" s="1"/>
  <c r="A19" i="6"/>
  <c r="A16" i="7"/>
  <c r="D15" i="7"/>
  <c r="E15" i="7" s="1"/>
  <c r="A15" i="4"/>
  <c r="D14" i="4"/>
  <c r="E14" i="4" s="1"/>
  <c r="A19" i="12" l="1"/>
  <c r="A20" i="12" s="1"/>
  <c r="A21" i="12" s="1"/>
  <c r="D18" i="12"/>
  <c r="E18" i="12" s="1"/>
  <c r="A21" i="14"/>
  <c r="A22" i="14" s="1"/>
  <c r="A23" i="14" s="1"/>
  <c r="D20" i="14"/>
  <c r="E20" i="14" s="1"/>
  <c r="A16" i="5"/>
  <c r="A17" i="5" s="1"/>
  <c r="A18" i="5" s="1"/>
  <c r="D15" i="5"/>
  <c r="E15" i="5" s="1"/>
  <c r="A14" i="17"/>
  <c r="A15" i="17" s="1"/>
  <c r="A16" i="17" s="1"/>
  <c r="D13" i="17"/>
  <c r="E13" i="17" s="1"/>
  <c r="A20" i="6"/>
  <c r="D19" i="6"/>
  <c r="E19" i="6" s="1"/>
  <c r="A22" i="13"/>
  <c r="D21" i="13"/>
  <c r="E21" i="13" s="1"/>
  <c r="A17" i="10"/>
  <c r="A18" i="10" s="1"/>
  <c r="A19" i="10" s="1"/>
  <c r="D16" i="10"/>
  <c r="E16" i="10" s="1"/>
  <c r="A20" i="15"/>
  <c r="D19" i="15"/>
  <c r="E19" i="15" s="1"/>
  <c r="D24" i="2"/>
  <c r="E24" i="2" s="1"/>
  <c r="A25" i="2"/>
  <c r="A18" i="9"/>
  <c r="D17" i="9"/>
  <c r="E17" i="9" s="1"/>
  <c r="A19" i="11"/>
  <c r="D18" i="11"/>
  <c r="E18" i="11" s="1"/>
  <c r="A19" i="8"/>
  <c r="D18" i="8"/>
  <c r="E18" i="8" s="1"/>
  <c r="A17" i="7"/>
  <c r="D16" i="7"/>
  <c r="E16" i="7" s="1"/>
  <c r="D15" i="16"/>
  <c r="E15" i="16" s="1"/>
  <c r="A16" i="16"/>
  <c r="D15" i="4"/>
  <c r="E15" i="4" s="1"/>
  <c r="A16" i="4"/>
  <c r="D18" i="18"/>
  <c r="E18" i="18" s="1"/>
  <c r="A19" i="18"/>
  <c r="A20" i="18" s="1"/>
  <c r="A21" i="18" s="1"/>
  <c r="A18" i="3"/>
  <c r="D17" i="3"/>
  <c r="E17" i="3" s="1"/>
  <c r="A21" i="15" l="1"/>
  <c r="A22" i="15" s="1"/>
  <c r="A23" i="15" s="1"/>
  <c r="D20" i="15"/>
  <c r="E20" i="15" s="1"/>
  <c r="A18" i="7"/>
  <c r="A19" i="7" s="1"/>
  <c r="A20" i="7" s="1"/>
  <c r="D17" i="7"/>
  <c r="E17" i="7" s="1"/>
  <c r="D20" i="6"/>
  <c r="E20" i="6" s="1"/>
  <c r="A21" i="6"/>
  <c r="A22" i="6" s="1"/>
  <c r="A23" i="6" s="1"/>
  <c r="D19" i="10"/>
  <c r="E19" i="10" s="1"/>
  <c r="A20" i="10"/>
  <c r="D19" i="8"/>
  <c r="E19" i="8" s="1"/>
  <c r="A20" i="8"/>
  <c r="D16" i="17"/>
  <c r="E16" i="17" s="1"/>
  <c r="A17" i="17"/>
  <c r="A17" i="16"/>
  <c r="A18" i="16" s="1"/>
  <c r="A19" i="16" s="1"/>
  <c r="D16" i="16"/>
  <c r="E16" i="16" s="1"/>
  <c r="A20" i="11"/>
  <c r="D19" i="11"/>
  <c r="E19" i="11" s="1"/>
  <c r="A19" i="5"/>
  <c r="D18" i="5"/>
  <c r="E18" i="5" s="1"/>
  <c r="A23" i="13"/>
  <c r="D22" i="13"/>
  <c r="E22" i="13" s="1"/>
  <c r="A19" i="9"/>
  <c r="A20" i="9" s="1"/>
  <c r="A21" i="9" s="1"/>
  <c r="A22" i="9" s="1"/>
  <c r="D18" i="9"/>
  <c r="E18" i="9" s="1"/>
  <c r="D25" i="2"/>
  <c r="E25" i="2" s="1"/>
  <c r="A26" i="2"/>
  <c r="A24" i="14"/>
  <c r="D23" i="14"/>
  <c r="E23" i="14" s="1"/>
  <c r="D16" i="4"/>
  <c r="E16" i="4" s="1"/>
  <c r="A17" i="4"/>
  <c r="D18" i="3"/>
  <c r="E18" i="3" s="1"/>
  <c r="A19" i="3"/>
  <c r="A20" i="3" s="1"/>
  <c r="A21" i="3" s="1"/>
  <c r="D21" i="18"/>
  <c r="E21" i="18" s="1"/>
  <c r="A22" i="18"/>
  <c r="A22" i="12"/>
  <c r="D21" i="12"/>
  <c r="E21" i="12" s="1"/>
  <c r="A21" i="11" l="1"/>
  <c r="D20" i="11"/>
  <c r="E20" i="11" s="1"/>
  <c r="A21" i="8"/>
  <c r="D20" i="8"/>
  <c r="E20" i="8" s="1"/>
  <c r="A25" i="14"/>
  <c r="D24" i="14"/>
  <c r="E24" i="14" s="1"/>
  <c r="D26" i="2"/>
  <c r="E26" i="2" s="1"/>
  <c r="A27" i="2"/>
  <c r="A21" i="10"/>
  <c r="D20" i="10"/>
  <c r="E20" i="10" s="1"/>
  <c r="A23" i="18"/>
  <c r="D22" i="18"/>
  <c r="E22" i="18" s="1"/>
  <c r="A22" i="3"/>
  <c r="D21" i="3"/>
  <c r="E21" i="3" s="1"/>
  <c r="D17" i="4"/>
  <c r="E17" i="4" s="1"/>
  <c r="A18" i="4"/>
  <c r="D23" i="6"/>
  <c r="E23" i="6" s="1"/>
  <c r="A24" i="6"/>
  <c r="A18" i="17"/>
  <c r="D17" i="17"/>
  <c r="E17" i="17" s="1"/>
  <c r="D22" i="9"/>
  <c r="E22" i="9" s="1"/>
  <c r="A23" i="9"/>
  <c r="A20" i="16"/>
  <c r="D19" i="16"/>
  <c r="E19" i="16" s="1"/>
  <c r="A24" i="13"/>
  <c r="A25" i="13" s="1"/>
  <c r="A26" i="13" s="1"/>
  <c r="D23" i="13"/>
  <c r="E23" i="13" s="1"/>
  <c r="A21" i="7"/>
  <c r="D20" i="7"/>
  <c r="E20" i="7" s="1"/>
  <c r="A23" i="12"/>
  <c r="D22" i="12"/>
  <c r="E22" i="12" s="1"/>
  <c r="A20" i="5"/>
  <c r="D19" i="5"/>
  <c r="E19" i="5" s="1"/>
  <c r="D23" i="15"/>
  <c r="E23" i="15" s="1"/>
  <c r="A24" i="15"/>
  <c r="A19" i="4" l="1"/>
  <c r="A20" i="4" s="1"/>
  <c r="A21" i="4" s="1"/>
  <c r="D18" i="4"/>
  <c r="E18" i="4" s="1"/>
  <c r="D26" i="13"/>
  <c r="E26" i="13" s="1"/>
  <c r="A27" i="13"/>
  <c r="D21" i="10"/>
  <c r="E21" i="10" s="1"/>
  <c r="A22" i="10"/>
  <c r="A28" i="2"/>
  <c r="D27" i="2"/>
  <c r="E27" i="2" s="1"/>
  <c r="A21" i="5"/>
  <c r="D20" i="5"/>
  <c r="E20" i="5" s="1"/>
  <c r="A23" i="3"/>
  <c r="D22" i="3"/>
  <c r="E22" i="3" s="1"/>
  <c r="A22" i="7"/>
  <c r="D21" i="7"/>
  <c r="E21" i="7" s="1"/>
  <c r="A26" i="14"/>
  <c r="D25" i="14"/>
  <c r="E25" i="14" s="1"/>
  <c r="A21" i="16"/>
  <c r="D20" i="16"/>
  <c r="E20" i="16" s="1"/>
  <c r="D18" i="17"/>
  <c r="E18" i="17" s="1"/>
  <c r="A19" i="17"/>
  <c r="A22" i="8"/>
  <c r="D21" i="8"/>
  <c r="E21" i="8" s="1"/>
  <c r="D23" i="12"/>
  <c r="E23" i="12" s="1"/>
  <c r="A24" i="12"/>
  <c r="A24" i="18"/>
  <c r="D23" i="18"/>
  <c r="E23" i="18" s="1"/>
  <c r="A24" i="9"/>
  <c r="D23" i="9"/>
  <c r="E23" i="9" s="1"/>
  <c r="D24" i="15"/>
  <c r="E24" i="15" s="1"/>
  <c r="A25" i="15"/>
  <c r="A25" i="6"/>
  <c r="D24" i="6"/>
  <c r="E24" i="6" s="1"/>
  <c r="A22" i="11"/>
  <c r="A23" i="11" s="1"/>
  <c r="A24" i="11" s="1"/>
  <c r="D21" i="11"/>
  <c r="E21" i="11" s="1"/>
  <c r="A24" i="3" l="1"/>
  <c r="D23" i="3"/>
  <c r="E23" i="3" s="1"/>
  <c r="A22" i="5"/>
  <c r="D21" i="5"/>
  <c r="E21" i="5" s="1"/>
  <c r="A25" i="18"/>
  <c r="D24" i="18"/>
  <c r="E24" i="18" s="1"/>
  <c r="D24" i="12"/>
  <c r="E24" i="12" s="1"/>
  <c r="A25" i="12"/>
  <c r="A29" i="2"/>
  <c r="A30" i="2" s="1"/>
  <c r="A31" i="2" s="1"/>
  <c r="D28" i="2"/>
  <c r="E28" i="2" s="1"/>
  <c r="A27" i="14"/>
  <c r="D26" i="14"/>
  <c r="E26" i="14" s="1"/>
  <c r="A23" i="10"/>
  <c r="D22" i="10"/>
  <c r="E22" i="10" s="1"/>
  <c r="A25" i="9"/>
  <c r="D24" i="9"/>
  <c r="E24" i="9" s="1"/>
  <c r="A23" i="7"/>
  <c r="D22" i="7"/>
  <c r="E22" i="7" s="1"/>
  <c r="A23" i="8"/>
  <c r="A24" i="8" s="1"/>
  <c r="A25" i="8" s="1"/>
  <c r="A26" i="8" s="1"/>
  <c r="D22" i="8"/>
  <c r="E22" i="8" s="1"/>
  <c r="A20" i="17"/>
  <c r="D19" i="17"/>
  <c r="E19" i="17" s="1"/>
  <c r="A28" i="13"/>
  <c r="D27" i="13"/>
  <c r="E27" i="13" s="1"/>
  <c r="A26" i="6"/>
  <c r="D25" i="6"/>
  <c r="E25" i="6" s="1"/>
  <c r="A26" i="15"/>
  <c r="D25" i="15"/>
  <c r="E25" i="15" s="1"/>
  <c r="D24" i="11"/>
  <c r="E24" i="11" s="1"/>
  <c r="A25" i="11"/>
  <c r="A26" i="11" s="1"/>
  <c r="D21" i="16"/>
  <c r="E21" i="16" s="1"/>
  <c r="A22" i="16"/>
  <c r="D21" i="4"/>
  <c r="E21" i="4" s="1"/>
  <c r="A22" i="4"/>
  <c r="A27" i="6" l="1"/>
  <c r="D26" i="6"/>
  <c r="E26" i="6" s="1"/>
  <c r="A32" i="2"/>
  <c r="D31" i="2"/>
  <c r="E31" i="2" s="1"/>
  <c r="D22" i="16"/>
  <c r="E22" i="16" s="1"/>
  <c r="A23" i="16"/>
  <c r="D25" i="12"/>
  <c r="E25" i="12" s="1"/>
  <c r="A26" i="12"/>
  <c r="A27" i="12" s="1"/>
  <c r="A28" i="12" s="1"/>
  <c r="A29" i="13"/>
  <c r="D28" i="13"/>
  <c r="E28" i="13" s="1"/>
  <c r="A21" i="17"/>
  <c r="A22" i="17" s="1"/>
  <c r="A23" i="17" s="1"/>
  <c r="D20" i="17"/>
  <c r="E20" i="17" s="1"/>
  <c r="A26" i="18"/>
  <c r="A27" i="18" s="1"/>
  <c r="A28" i="18" s="1"/>
  <c r="D25" i="18"/>
  <c r="E25" i="18" s="1"/>
  <c r="A27" i="15"/>
  <c r="D26" i="15"/>
  <c r="E26" i="15" s="1"/>
  <c r="D25" i="9"/>
  <c r="E25" i="9" s="1"/>
  <c r="A26" i="9"/>
  <c r="A27" i="9" s="1"/>
  <c r="A28" i="9" s="1"/>
  <c r="A29" i="9" s="1"/>
  <c r="A27" i="8"/>
  <c r="D26" i="8"/>
  <c r="E26" i="8" s="1"/>
  <c r="D22" i="5"/>
  <c r="E22" i="5" s="1"/>
  <c r="A23" i="5"/>
  <c r="A24" i="5" s="1"/>
  <c r="A25" i="5" s="1"/>
  <c r="A27" i="11"/>
  <c r="D26" i="11"/>
  <c r="E26" i="11" s="1"/>
  <c r="A24" i="10"/>
  <c r="A25" i="10" s="1"/>
  <c r="A26" i="10" s="1"/>
  <c r="A27" i="10" s="1"/>
  <c r="D23" i="10"/>
  <c r="E23" i="10" s="1"/>
  <c r="D27" i="14"/>
  <c r="E27" i="14" s="1"/>
  <c r="A28" i="14"/>
  <c r="A29" i="14" s="1"/>
  <c r="A30" i="14" s="1"/>
  <c r="A23" i="4"/>
  <c r="D22" i="4"/>
  <c r="E22" i="4" s="1"/>
  <c r="A24" i="7"/>
  <c r="D23" i="7"/>
  <c r="E23" i="7" s="1"/>
  <c r="A25" i="3"/>
  <c r="D24" i="3"/>
  <c r="E24" i="3" s="1"/>
  <c r="A24" i="4" l="1"/>
  <c r="D23" i="4"/>
  <c r="E23" i="4" s="1"/>
  <c r="A31" i="14"/>
  <c r="D30" i="14"/>
  <c r="E30" i="14" s="1"/>
  <c r="A24" i="17"/>
  <c r="D23" i="17"/>
  <c r="E23" i="17" s="1"/>
  <c r="A28" i="10"/>
  <c r="D27" i="10"/>
  <c r="E27" i="10" s="1"/>
  <c r="A30" i="13"/>
  <c r="D29" i="13"/>
  <c r="E29" i="13" s="1"/>
  <c r="A29" i="12"/>
  <c r="D28" i="12"/>
  <c r="E28" i="12" s="1"/>
  <c r="A28" i="11"/>
  <c r="D27" i="11"/>
  <c r="E27" i="11" s="1"/>
  <c r="A26" i="5"/>
  <c r="D25" i="5"/>
  <c r="E25" i="5" s="1"/>
  <c r="D23" i="16"/>
  <c r="E23" i="16" s="1"/>
  <c r="A24" i="16"/>
  <c r="A25" i="16" s="1"/>
  <c r="A26" i="16" s="1"/>
  <c r="A25" i="7"/>
  <c r="A26" i="7" s="1"/>
  <c r="A27" i="7" s="1"/>
  <c r="D24" i="7"/>
  <c r="E24" i="7" s="1"/>
  <c r="A28" i="15"/>
  <c r="A29" i="15" s="1"/>
  <c r="A30" i="15" s="1"/>
  <c r="D27" i="15"/>
  <c r="E27" i="15" s="1"/>
  <c r="A29" i="18"/>
  <c r="D28" i="18"/>
  <c r="E28" i="18" s="1"/>
  <c r="A28" i="8"/>
  <c r="D27" i="8"/>
  <c r="E27" i="8" s="1"/>
  <c r="A33" i="2"/>
  <c r="D32" i="2"/>
  <c r="E32" i="2" s="1"/>
  <c r="D29" i="9"/>
  <c r="E29" i="9" s="1"/>
  <c r="A30" i="9"/>
  <c r="A26" i="3"/>
  <c r="A27" i="3" s="1"/>
  <c r="A28" i="3" s="1"/>
  <c r="D25" i="3"/>
  <c r="E25" i="3" s="1"/>
  <c r="A28" i="6"/>
  <c r="A29" i="6" s="1"/>
  <c r="A30" i="6" s="1"/>
  <c r="D27" i="6"/>
  <c r="E27" i="6" s="1"/>
  <c r="A30" i="18" l="1"/>
  <c r="D29" i="18"/>
  <c r="E29" i="18" s="1"/>
  <c r="D28" i="10"/>
  <c r="E28" i="10" s="1"/>
  <c r="A29" i="10"/>
  <c r="A29" i="11"/>
  <c r="A30" i="11" s="1"/>
  <c r="A31" i="11" s="1"/>
  <c r="D28" i="11"/>
  <c r="E28" i="11" s="1"/>
  <c r="A29" i="3"/>
  <c r="D28" i="3"/>
  <c r="E28" i="3" s="1"/>
  <c r="D26" i="5"/>
  <c r="E26" i="5" s="1"/>
  <c r="A27" i="5"/>
  <c r="A31" i="9"/>
  <c r="D30" i="9"/>
  <c r="E30" i="9" s="1"/>
  <c r="D30" i="15"/>
  <c r="E30" i="15" s="1"/>
  <c r="A31" i="15"/>
  <c r="A25" i="17"/>
  <c r="D24" i="17"/>
  <c r="E24" i="17" s="1"/>
  <c r="A30" i="12"/>
  <c r="D29" i="12"/>
  <c r="E29" i="12" s="1"/>
  <c r="A28" i="7"/>
  <c r="D27" i="7"/>
  <c r="E27" i="7" s="1"/>
  <c r="A32" i="14"/>
  <c r="D31" i="14"/>
  <c r="E31" i="14" s="1"/>
  <c r="A27" i="16"/>
  <c r="D26" i="16"/>
  <c r="E26" i="16" s="1"/>
  <c r="A34" i="2"/>
  <c r="D33" i="2"/>
  <c r="E33" i="2" s="1"/>
  <c r="D28" i="8"/>
  <c r="E28" i="8" s="1"/>
  <c r="A29" i="8"/>
  <c r="A31" i="13"/>
  <c r="A32" i="13" s="1"/>
  <c r="A33" i="13" s="1"/>
  <c r="D30" i="13"/>
  <c r="E30" i="13" s="1"/>
  <c r="A31" i="6"/>
  <c r="D30" i="6"/>
  <c r="E30" i="6" s="1"/>
  <c r="A25" i="4"/>
  <c r="D24" i="4"/>
  <c r="E24" i="4" s="1"/>
  <c r="A32" i="15" l="1"/>
  <c r="D31" i="15"/>
  <c r="E31" i="15" s="1"/>
  <c r="D25" i="17"/>
  <c r="E25" i="17" s="1"/>
  <c r="A26" i="17"/>
  <c r="A28" i="5"/>
  <c r="D27" i="5"/>
  <c r="E27" i="5" s="1"/>
  <c r="D31" i="6"/>
  <c r="E31" i="6" s="1"/>
  <c r="A32" i="6"/>
  <c r="D33" i="13"/>
  <c r="E33" i="13" s="1"/>
  <c r="A34" i="13"/>
  <c r="A28" i="16"/>
  <c r="A29" i="16" s="1"/>
  <c r="D27" i="16"/>
  <c r="E27" i="16" s="1"/>
  <c r="A30" i="3"/>
  <c r="D29" i="3"/>
  <c r="E29" i="3" s="1"/>
  <c r="A33" i="14"/>
  <c r="D32" i="14"/>
  <c r="E32" i="14" s="1"/>
  <c r="D31" i="11"/>
  <c r="E31" i="11" s="1"/>
  <c r="A32" i="11"/>
  <c r="A35" i="2"/>
  <c r="D34" i="2"/>
  <c r="E34" i="2" s="1"/>
  <c r="A30" i="10"/>
  <c r="D29" i="10"/>
  <c r="E29" i="10" s="1"/>
  <c r="A30" i="8"/>
  <c r="A31" i="8" s="1"/>
  <c r="A32" i="8" s="1"/>
  <c r="D29" i="8"/>
  <c r="E29" i="8" s="1"/>
  <c r="A32" i="9"/>
  <c r="D31" i="9"/>
  <c r="E31" i="9" s="1"/>
  <c r="D28" i="7"/>
  <c r="E28" i="7" s="1"/>
  <c r="A29" i="7"/>
  <c r="A26" i="4"/>
  <c r="A27" i="4" s="1"/>
  <c r="A28" i="4" s="1"/>
  <c r="D25" i="4"/>
  <c r="E25" i="4" s="1"/>
  <c r="A31" i="12"/>
  <c r="A32" i="12" s="1"/>
  <c r="D30" i="12"/>
  <c r="E30" i="12" s="1"/>
  <c r="A31" i="18"/>
  <c r="D30" i="18"/>
  <c r="E30" i="18" s="1"/>
  <c r="A31" i="3" l="1"/>
  <c r="A32" i="3" s="1"/>
  <c r="D30" i="3"/>
  <c r="E30" i="3" s="1"/>
  <c r="D32" i="6"/>
  <c r="E32" i="6" s="1"/>
  <c r="A33" i="6"/>
  <c r="A30" i="7"/>
  <c r="D29" i="7"/>
  <c r="E29" i="7" s="1"/>
  <c r="D30" i="10"/>
  <c r="E30" i="10" s="1"/>
  <c r="A31" i="10"/>
  <c r="A32" i="10" s="1"/>
  <c r="A33" i="10" s="1"/>
  <c r="A29" i="5"/>
  <c r="A30" i="5" s="1"/>
  <c r="A31" i="5" s="1"/>
  <c r="A32" i="5" s="1"/>
  <c r="D28" i="5"/>
  <c r="E28" i="5" s="1"/>
  <c r="D32" i="12"/>
  <c r="E32" i="12" s="1"/>
  <c r="A33" i="12"/>
  <c r="A34" i="12" s="1"/>
  <c r="A35" i="12" s="1"/>
  <c r="D28" i="4"/>
  <c r="E28" i="4" s="1"/>
  <c r="A29" i="4"/>
  <c r="A30" i="4" s="1"/>
  <c r="A30" i="16"/>
  <c r="D29" i="16"/>
  <c r="E29" i="16" s="1"/>
  <c r="A27" i="17"/>
  <c r="D26" i="17"/>
  <c r="E26" i="17" s="1"/>
  <c r="D34" i="13"/>
  <c r="E34" i="13" s="1"/>
  <c r="A35" i="13"/>
  <c r="A33" i="9"/>
  <c r="D32" i="9"/>
  <c r="E32" i="9" s="1"/>
  <c r="A36" i="2"/>
  <c r="A37" i="2" s="1"/>
  <c r="A38" i="2" s="1"/>
  <c r="D35" i="2"/>
  <c r="E35" i="2" s="1"/>
  <c r="A33" i="8"/>
  <c r="D32" i="8"/>
  <c r="E32" i="8" s="1"/>
  <c r="A34" i="14"/>
  <c r="D33" i="14"/>
  <c r="E33" i="14" s="1"/>
  <c r="A33" i="11"/>
  <c r="D32" i="11"/>
  <c r="E32" i="11" s="1"/>
  <c r="A32" i="18"/>
  <c r="D31" i="18"/>
  <c r="E31" i="18" s="1"/>
  <c r="D32" i="15"/>
  <c r="E32" i="15" s="1"/>
  <c r="A33" i="15"/>
  <c r="A36" i="12" l="1"/>
  <c r="D35" i="12"/>
  <c r="E35" i="12" s="1"/>
  <c r="D33" i="8"/>
  <c r="E33" i="8" s="1"/>
  <c r="A34" i="8"/>
  <c r="A33" i="5"/>
  <c r="D32" i="5"/>
  <c r="E32" i="5" s="1"/>
  <c r="A34" i="10"/>
  <c r="D33" i="10"/>
  <c r="E33" i="10" s="1"/>
  <c r="A31" i="16"/>
  <c r="A32" i="16" s="1"/>
  <c r="A33" i="16" s="1"/>
  <c r="D30" i="16"/>
  <c r="E30" i="16" s="1"/>
  <c r="A31" i="4"/>
  <c r="D30" i="4"/>
  <c r="E30" i="4" s="1"/>
  <c r="A33" i="18"/>
  <c r="A34" i="18" s="1"/>
  <c r="A35" i="18" s="1"/>
  <c r="D32" i="18"/>
  <c r="E32" i="18" s="1"/>
  <c r="A34" i="11"/>
  <c r="D33" i="11"/>
  <c r="E33" i="11" s="1"/>
  <c r="D33" i="9"/>
  <c r="E33" i="9" s="1"/>
  <c r="A34" i="9"/>
  <c r="A35" i="9" s="1"/>
  <c r="A36" i="9" s="1"/>
  <c r="D30" i="7"/>
  <c r="E30" i="7" s="1"/>
  <c r="A31" i="7"/>
  <c r="A39" i="2"/>
  <c r="D39" i="2" s="1"/>
  <c r="E39" i="2" s="1"/>
  <c r="D38" i="2"/>
  <c r="E38" i="2" s="1"/>
  <c r="D35" i="13"/>
  <c r="E35" i="13" s="1"/>
  <c r="A36" i="13"/>
  <c r="A34" i="6"/>
  <c r="D33" i="6"/>
  <c r="E33" i="6" s="1"/>
  <c r="D34" i="14"/>
  <c r="E34" i="14" s="1"/>
  <c r="A35" i="14"/>
  <c r="A36" i="14" s="1"/>
  <c r="A37" i="14" s="1"/>
  <c r="A34" i="15"/>
  <c r="D33" i="15"/>
  <c r="E33" i="15" s="1"/>
  <c r="D27" i="17"/>
  <c r="E27" i="17" s="1"/>
  <c r="A28" i="17"/>
  <c r="A29" i="17" s="1"/>
  <c r="A30" i="17" s="1"/>
  <c r="A33" i="3"/>
  <c r="A34" i="3" s="1"/>
  <c r="A35" i="3" s="1"/>
  <c r="D32" i="3"/>
  <c r="E32" i="3" s="1"/>
  <c r="A32" i="4" l="1"/>
  <c r="D31" i="4"/>
  <c r="E31" i="4" s="1"/>
  <c r="D34" i="6"/>
  <c r="E34" i="6" s="1"/>
  <c r="A35" i="6"/>
  <c r="A36" i="6" s="1"/>
  <c r="A37" i="6" s="1"/>
  <c r="D33" i="16"/>
  <c r="E33" i="16" s="1"/>
  <c r="A34" i="16"/>
  <c r="A35" i="10"/>
  <c r="D34" i="10"/>
  <c r="E34" i="10" s="1"/>
  <c r="A35" i="15"/>
  <c r="A36" i="15" s="1"/>
  <c r="A37" i="15" s="1"/>
  <c r="D34" i="15"/>
  <c r="E34" i="15" s="1"/>
  <c r="D35" i="18"/>
  <c r="E35" i="18" s="1"/>
  <c r="A36" i="18"/>
  <c r="A34" i="5"/>
  <c r="D33" i="5"/>
  <c r="E33" i="5" s="1"/>
  <c r="A35" i="11"/>
  <c r="D34" i="11"/>
  <c r="E34" i="11" s="1"/>
  <c r="A32" i="7"/>
  <c r="A33" i="7" s="1"/>
  <c r="A34" i="7" s="1"/>
  <c r="D31" i="7"/>
  <c r="E31" i="7" s="1"/>
  <c r="D34" i="8"/>
  <c r="E34" i="8" s="1"/>
  <c r="A35" i="8"/>
  <c r="D30" i="17"/>
  <c r="E30" i="17" s="1"/>
  <c r="A31" i="17"/>
  <c r="A38" i="14"/>
  <c r="D37" i="14"/>
  <c r="E37" i="14" s="1"/>
  <c r="A37" i="13"/>
  <c r="A38" i="13" s="1"/>
  <c r="A39" i="13" s="1"/>
  <c r="D36" i="13"/>
  <c r="E36" i="13" s="1"/>
  <c r="A37" i="9"/>
  <c r="D36" i="9"/>
  <c r="E36" i="9" s="1"/>
  <c r="D35" i="3"/>
  <c r="E35" i="3" s="1"/>
  <c r="A36" i="3"/>
  <c r="A37" i="12"/>
  <c r="D36" i="12"/>
  <c r="E36" i="12" s="1"/>
  <c r="A37" i="18" l="1"/>
  <c r="D36" i="18"/>
  <c r="E36" i="18" s="1"/>
  <c r="D37" i="15"/>
  <c r="E37" i="15" s="1"/>
  <c r="A38" i="15"/>
  <c r="D35" i="10"/>
  <c r="E35" i="10" s="1"/>
  <c r="A36" i="10"/>
  <c r="A35" i="5"/>
  <c r="D34" i="5"/>
  <c r="E34" i="5" s="1"/>
  <c r="A39" i="14"/>
  <c r="D39" i="14" s="1"/>
  <c r="E39" i="14" s="1"/>
  <c r="D38" i="14"/>
  <c r="E38" i="14" s="1"/>
  <c r="D31" i="17"/>
  <c r="E31" i="17" s="1"/>
  <c r="A32" i="17"/>
  <c r="D34" i="16"/>
  <c r="E34" i="16" s="1"/>
  <c r="A35" i="16"/>
  <c r="A38" i="12"/>
  <c r="D37" i="12"/>
  <c r="E37" i="12" s="1"/>
  <c r="A36" i="11"/>
  <c r="A37" i="11" s="1"/>
  <c r="A38" i="11" s="1"/>
  <c r="D35" i="11"/>
  <c r="E35" i="11" s="1"/>
  <c r="A38" i="9"/>
  <c r="D37" i="9"/>
  <c r="E37" i="9" s="1"/>
  <c r="D35" i="8"/>
  <c r="E35" i="8" s="1"/>
  <c r="A36" i="8"/>
  <c r="A37" i="8" s="1"/>
  <c r="A38" i="8" s="1"/>
  <c r="A39" i="8" s="1"/>
  <c r="D37" i="6"/>
  <c r="E37" i="6" s="1"/>
  <c r="A38" i="6"/>
  <c r="D36" i="3"/>
  <c r="E36" i="3" s="1"/>
  <c r="A37" i="3"/>
  <c r="A38" i="3" s="1"/>
  <c r="A39" i="3" s="1"/>
  <c r="A35" i="7"/>
  <c r="D34" i="7"/>
  <c r="E34" i="7" s="1"/>
  <c r="D32" i="4"/>
  <c r="E32" i="4" s="1"/>
  <c r="A33" i="4"/>
  <c r="A34" i="4" s="1"/>
  <c r="A35" i="4" s="1"/>
  <c r="A36" i="4" l="1"/>
  <c r="D35" i="4"/>
  <c r="E35" i="4" s="1"/>
  <c r="A36" i="16"/>
  <c r="D35" i="16"/>
  <c r="E35" i="16" s="1"/>
  <c r="A36" i="5"/>
  <c r="D35" i="5"/>
  <c r="E35" i="5" s="1"/>
  <c r="A37" i="10"/>
  <c r="D36" i="10"/>
  <c r="E36" i="10" s="1"/>
  <c r="A39" i="12"/>
  <c r="D38" i="12"/>
  <c r="E38" i="12" s="1"/>
  <c r="A39" i="15"/>
  <c r="D39" i="15" s="1"/>
  <c r="E39" i="15" s="1"/>
  <c r="D38" i="15"/>
  <c r="E38" i="15" s="1"/>
  <c r="D32" i="17"/>
  <c r="E32" i="17" s="1"/>
  <c r="A33" i="17"/>
  <c r="A39" i="6"/>
  <c r="D39" i="6" s="1"/>
  <c r="E39" i="6" s="1"/>
  <c r="D38" i="6"/>
  <c r="E38" i="6" s="1"/>
  <c r="A39" i="9"/>
  <c r="D39" i="9" s="1"/>
  <c r="E39" i="9" s="1"/>
  <c r="D38" i="9"/>
  <c r="E38" i="9" s="1"/>
  <c r="A36" i="7"/>
  <c r="D35" i="7"/>
  <c r="E35" i="7" s="1"/>
  <c r="A39" i="11"/>
  <c r="D39" i="11" s="1"/>
  <c r="E39" i="11" s="1"/>
  <c r="D38" i="11"/>
  <c r="E38" i="11" s="1"/>
  <c r="D37" i="18"/>
  <c r="E37" i="18" s="1"/>
  <c r="A38" i="18"/>
  <c r="D37" i="10" l="1"/>
  <c r="E37" i="10" s="1"/>
  <c r="A38" i="10"/>
  <c r="A39" i="10" s="1"/>
  <c r="A37" i="5"/>
  <c r="A38" i="5" s="1"/>
  <c r="A39" i="5" s="1"/>
  <c r="D36" i="5"/>
  <c r="E36" i="5" s="1"/>
  <c r="A34" i="17"/>
  <c r="D33" i="17"/>
  <c r="E33" i="17" s="1"/>
  <c r="A39" i="18"/>
  <c r="D39" i="18" s="1"/>
  <c r="E39" i="18" s="1"/>
  <c r="D38" i="18"/>
  <c r="E38" i="18" s="1"/>
  <c r="A37" i="7"/>
  <c r="D36" i="7"/>
  <c r="E36" i="7" s="1"/>
  <c r="A37" i="16"/>
  <c r="D36" i="16"/>
  <c r="E36" i="16" s="1"/>
  <c r="A37" i="4"/>
  <c r="D36" i="4"/>
  <c r="E36" i="4" s="1"/>
  <c r="A38" i="7" l="1"/>
  <c r="D37" i="7"/>
  <c r="E37" i="7" s="1"/>
  <c r="D37" i="16"/>
  <c r="E37" i="16" s="1"/>
  <c r="A38" i="16"/>
  <c r="A39" i="16" s="1"/>
  <c r="D34" i="17"/>
  <c r="E34" i="17" s="1"/>
  <c r="A35" i="17"/>
  <c r="A36" i="17" s="1"/>
  <c r="A37" i="17" s="1"/>
  <c r="A38" i="17" s="1"/>
  <c r="A38" i="4"/>
  <c r="D37" i="4"/>
  <c r="E37" i="4" s="1"/>
  <c r="A39" i="4" l="1"/>
  <c r="D39" i="4" s="1"/>
  <c r="E39" i="4" s="1"/>
  <c r="D38" i="4"/>
  <c r="E38" i="4" s="1"/>
  <c r="A39" i="17"/>
  <c r="D38" i="17"/>
  <c r="E38" i="17" s="1"/>
  <c r="E40" i="17" s="1"/>
  <c r="H6" i="17" s="1"/>
  <c r="A39" i="7"/>
  <c r="D38" i="7"/>
  <c r="E38" i="7" s="1"/>
</calcChain>
</file>

<file path=xl/sharedStrings.xml><?xml version="1.0" encoding="utf-8"?>
<sst xmlns="http://schemas.openxmlformats.org/spreadsheetml/2006/main" count="655" uniqueCount="56">
  <si>
    <t>楽天ペイメント株式会社 御中</t>
  </si>
  <si>
    <t>所属</t>
  </si>
  <si>
    <t>株式会社アイデンティティー</t>
  </si>
  <si>
    <t>営業責任者</t>
  </si>
  <si>
    <t>阿部貴大</t>
  </si>
  <si>
    <t>報告者</t>
  </si>
  <si>
    <t>佐藤大己</t>
  </si>
  <si>
    <t>合計稼働時間：</t>
  </si>
  <si>
    <t>作業開始時間</t>
  </si>
  <si>
    <t>作業終了時間</t>
  </si>
  <si>
    <t>休憩時間</t>
  </si>
  <si>
    <t>作業時間</t>
  </si>
  <si>
    <t>作業内容</t>
  </si>
  <si>
    <t>備考</t>
  </si>
  <si>
    <t>承認済立替経費</t>
  </si>
  <si>
    <t>月間合計稼働時間</t>
  </si>
  <si>
    <t>作業の環境構築</t>
  </si>
  <si>
    <t>ページの改修</t>
  </si>
  <si>
    <t>コーポレートサイトの改修</t>
  </si>
  <si>
    <t>smithを使ったタスクランナーの作成</t>
  </si>
  <si>
    <t>新しいキャンペーンの実装</t>
  </si>
  <si>
    <t>MAMPの設定</t>
  </si>
  <si>
    <t>charlesの設定</t>
  </si>
  <si>
    <t>コーポレートサイトのレスポンシブ対応</t>
  </si>
  <si>
    <t>記事配信対応</t>
  </si>
  <si>
    <t>コーポレートサイトの対応</t>
  </si>
  <si>
    <t>他部署からの依頼対応</t>
  </si>
  <si>
    <t>４月から始まるキャンペーンの動的実装</t>
  </si>
  <si>
    <t>記事配信に伴うアプリケーションの作成</t>
  </si>
  <si>
    <t>記事配信作業</t>
  </si>
  <si>
    <t>STG環境でのテスト</t>
  </si>
  <si>
    <t>GitLabを使ったCI/CDのパイプラインの作成のセッション</t>
  </si>
  <si>
    <t>他部署からの依頼作業</t>
  </si>
  <si>
    <t>サイトの改修作業</t>
  </si>
  <si>
    <t>記事の配信作業</t>
  </si>
  <si>
    <t>キャンペーン対応</t>
  </si>
  <si>
    <t>サイト改修作業</t>
  </si>
  <si>
    <t>ペイメント配信作業</t>
  </si>
  <si>
    <t>夏季休暇のため休み</t>
  </si>
  <si>
    <t>ペイメント配信</t>
  </si>
  <si>
    <t>アプリUI作成</t>
  </si>
  <si>
    <t>アプリUI配信</t>
  </si>
  <si>
    <t>お知らせページの作成</t>
  </si>
  <si>
    <t>有給休暇</t>
  </si>
  <si>
    <t>コーポレートサイト改修</t>
  </si>
  <si>
    <t>メール用UI改修</t>
  </si>
  <si>
    <t>新CMSのUI作成</t>
  </si>
  <si>
    <t>キャンペーン実装</t>
  </si>
  <si>
    <t>お客様ページの改修</t>
  </si>
  <si>
    <t>HPの改修</t>
  </si>
  <si>
    <t>9:15</t>
  </si>
  <si>
    <t>18:15</t>
  </si>
  <si>
    <t>アプリ実装</t>
  </si>
  <si>
    <t>有給</t>
  </si>
  <si>
    <t>9:30</t>
  </si>
  <si>
    <t>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</si>
</sst>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&quot;円&quot;\ "/>
    <numFmt numFmtId="177" formatCode="[h]&quot;時&quot;&quot;間&quot;mm&quot;分&quot;\ "/>
    <numFmt numFmtId="178" formatCode="m&quot;月&quot;d&quot;日(&quot;ddd&quot;)&quot;"/>
    <numFmt numFmtId="179" formatCode="h&quot;:&quot;mm"/>
    <numFmt numFmtId="180" formatCode="[h]:mm"/>
    <numFmt numFmtId="181" formatCode="#,##0[$円]"/>
  </numFmts>
  <fonts count="20" x14ac:knownFonts="1">
    <font>
      <sz val="10"/>
      <color rgb="FF000000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4"/>
      <color theme="1"/>
      <name val="Arial"/>
    </font>
    <font>
      <sz val="12"/>
      <color theme="1"/>
      <name val="Arial"/>
    </font>
    <font>
      <sz val="12"/>
      <color rgb="FF666666"/>
      <name val="Arial"/>
    </font>
    <font>
      <sz val="12"/>
      <color theme="1"/>
      <name val="Arial"/>
      <scheme val="minor"/>
    </font>
    <font>
      <sz val="11"/>
      <color rgb="FF666666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Arial"/>
    </font>
    <font>
      <sz val="9"/>
      <color rgb="FFFF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</font>
    <font>
      <b/>
      <sz val="12"/>
      <color rgb="FFFFFFFF"/>
      <name val="Arial"/>
      <scheme val="minor"/>
    </font>
    <font>
      <b/>
      <sz val="12"/>
      <color theme="1"/>
      <name val="Arial"/>
      <scheme val="minor"/>
    </font>
    <font>
      <sz val="9"/>
      <color rgb="FF1F1F1F"/>
      <name val="Arial"/>
    </font>
    <font>
      <sz val="6"/>
      <name val="Arial"/>
      <family val="3"/>
      <charset val="128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19"/>
    <xf numFmtId="0" fontId="19" fillId="0" borderId="19"/>
  </cellStyleXfs>
  <cellXfs count="49">
    <xf numFmtId="0" fontId="0" fillId="0" borderId="0" xfId="0" applyBorder="1"/>
    <xf numFmtId="46" fontId="2" fillId="0" borderId="3" xfId="0" applyNumberFormat="1" applyFont="1" applyBorder="1"/>
    <xf numFmtId="46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1" xfId="0" applyFont="1" applyBorder="1"/>
    <xf numFmtId="0" fontId="5" fillId="0" borderId="3" xfId="0" applyFont="1" applyBorder="1"/>
    <xf numFmtId="0" fontId="3" fillId="0" borderId="0" xfId="0" applyFont="1" applyBorder="1" applyAlignment="1">
      <alignment horizontal="right" vertical="center"/>
    </xf>
    <xf numFmtId="0" fontId="6" fillId="0" borderId="5" xfId="0" applyFont="1" applyBorder="1"/>
    <xf numFmtId="0" fontId="6" fillId="0" borderId="3" xfId="0" applyFont="1" applyBorder="1"/>
    <xf numFmtId="46" fontId="5" fillId="0" borderId="3" xfId="0" applyNumberFormat="1" applyFont="1" applyBorder="1"/>
    <xf numFmtId="46" fontId="7" fillId="0" borderId="3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0" xfId="0" applyFont="1" applyBorder="1" applyAlignment="1">
      <alignment horizontal="right" vertical="center"/>
    </xf>
    <xf numFmtId="176" fontId="9" fillId="0" borderId="0" xfId="0" applyNumberFormat="1" applyFont="1" applyBorder="1" applyAlignment="1">
      <alignment horizontal="right" vertical="center"/>
    </xf>
    <xf numFmtId="0" fontId="10" fillId="0" borderId="5" xfId="0" applyFont="1" applyBorder="1"/>
    <xf numFmtId="0" fontId="10" fillId="0" borderId="3" xfId="0" applyFont="1" applyBorder="1"/>
    <xf numFmtId="177" fontId="9" fillId="0" borderId="0" xfId="0" applyNumberFormat="1" applyFont="1" applyBorder="1" applyAlignment="1">
      <alignment horizontal="right" vertical="center"/>
    </xf>
    <xf numFmtId="0" fontId="11" fillId="0" borderId="6" xfId="0" applyFont="1" applyBorder="1"/>
    <xf numFmtId="0" fontId="3" fillId="0" borderId="7" xfId="0" applyFont="1" applyBorder="1"/>
    <xf numFmtId="46" fontId="3" fillId="0" borderId="7" xfId="0" applyNumberFormat="1" applyFont="1" applyBorder="1"/>
    <xf numFmtId="0" fontId="3" fillId="0" borderId="8" xfId="0" applyFont="1" applyBorder="1"/>
    <xf numFmtId="55" fontId="12" fillId="2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46" fontId="12" fillId="3" borderId="10" xfId="0" applyNumberFormat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8" fontId="3" fillId="4" borderId="9" xfId="0" applyNumberFormat="1" applyFont="1" applyFill="1" applyBorder="1" applyAlignment="1">
      <alignment horizontal="right" vertical="center"/>
    </xf>
    <xf numFmtId="179" fontId="14" fillId="0" borderId="13" xfId="0" applyNumberFormat="1" applyFont="1" applyBorder="1" applyAlignment="1">
      <alignment horizontal="right" vertical="center"/>
    </xf>
    <xf numFmtId="180" fontId="14" fillId="0" borderId="13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181" fontId="3" fillId="0" borderId="10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81" fontId="3" fillId="0" borderId="14" xfId="0" applyNumberFormat="1" applyFont="1" applyBorder="1" applyAlignment="1">
      <alignment horizontal="right" vertical="center"/>
    </xf>
    <xf numFmtId="180" fontId="16" fillId="0" borderId="15" xfId="0" applyNumberFormat="1" applyFont="1" applyBorder="1" applyAlignment="1">
      <alignment horizontal="right"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20" fontId="14" fillId="0" borderId="13" xfId="0" applyNumberFormat="1" applyFont="1" applyBorder="1" applyAlignment="1">
      <alignment horizontal="right" vertical="center"/>
    </xf>
    <xf numFmtId="0" fontId="17" fillId="5" borderId="0" xfId="0" applyFont="1" applyFill="1" applyBorder="1"/>
    <xf numFmtId="0" fontId="15" fillId="3" borderId="18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2">
    <cellStyle name="date_style" xfId="1" xr:uid="{00000000-0005-0000-0000-000001000000}"/>
    <cellStyle name="標準" xfId="0" builtinId="0"/>
  </cellStyles>
  <dxfs count="18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T1000"/>
  <sheetViews>
    <sheetView showGridLines="0" workbookViewId="0">
      <selection sqref="A1:H1"/>
    </sheetView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12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44896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44896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44897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44898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44899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44900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44901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44902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44903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44904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44905</v>
      </c>
      <c r="B18" s="31">
        <v>0</v>
      </c>
      <c r="C18" s="31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44906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44907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44908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44909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44910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44911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44912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44913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44914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44915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44916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44917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44918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44919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44920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44921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44922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44923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44924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44925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44926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7" priority="1">
      <formula>LEN(TRIM(A3))=0</formula>
    </cfRule>
  </conditionalFormatting>
  <dataValidations count="2">
    <dataValidation type="custom" showDropDown="1" showErrorMessage="1" sqref="A8" xr:uid="{00000000-0002-0000-0000-000000000000}">
      <formula1>OR(NOT(ISERROR(DATEVALUE(A8))), AND(ISNUMBER(A8), LEFT(CELL("format", A8))="D"))</formula1>
    </dataValidation>
    <dataValidation type="decimal" showDropDown="1" showErrorMessage="1" sqref="H9:H39" xr:uid="{00000000-0002-0000-00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09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45170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45170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 x14ac:dyDescent="0.2">
      <c r="A10" s="30">
        <f t="shared" ref="A10:A36" si="2">A9+1</f>
        <v>45171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45172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45173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45174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45175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45176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45177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45178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45179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45180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 x14ac:dyDescent="0.2">
      <c r="A20" s="30">
        <f t="shared" si="2"/>
        <v>45181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45182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45183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45184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45185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45186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45187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45188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45189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45190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 x14ac:dyDescent="0.2">
      <c r="A30" s="30">
        <f t="shared" si="2"/>
        <v>45191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45192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45193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45194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 x14ac:dyDescent="0.2">
      <c r="A34" s="30">
        <f t="shared" si="2"/>
        <v>45195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 x14ac:dyDescent="0.2">
      <c r="A35" s="30">
        <f t="shared" si="2"/>
        <v>45196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45197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45198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45199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8" priority="1">
      <formula>LEN(TRIM(A3))=0</formula>
    </cfRule>
  </conditionalFormatting>
  <dataValidations count="2">
    <dataValidation type="custom" showDropDown="1" showErrorMessage="1" sqref="A8" xr:uid="{00000000-0002-0000-0900-000000000000}">
      <formula1>OR(NOT(ISERROR(DATEVALUE(A8))), AND(ISNUMBER(A8), LEFT(CELL("format", A8))="D"))</formula1>
    </dataValidation>
    <dataValidation type="decimal" showDropDown="1" showErrorMessage="1" sqref="H9:H39" xr:uid="{00000000-0002-0000-09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10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45200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45200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45201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45202</v>
      </c>
      <c r="B11" s="31">
        <v>0.38541666666666669</v>
      </c>
      <c r="C11" s="42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 x14ac:dyDescent="0.2">
      <c r="A12" s="30">
        <f t="shared" si="2"/>
        <v>45203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45204</v>
      </c>
      <c r="B13" s="31">
        <v>0.38541666666666669</v>
      </c>
      <c r="C13" s="31">
        <v>0.77430555555555558</v>
      </c>
      <c r="D13" s="32" t="str">
        <f t="shared" si="0"/>
        <v>1:00</v>
      </c>
      <c r="E13" s="32">
        <f t="shared" si="1"/>
        <v>0.34722222222222221</v>
      </c>
      <c r="F13" s="33" t="s">
        <v>39</v>
      </c>
      <c r="G13" s="33"/>
      <c r="H13" s="34"/>
    </row>
    <row r="14" spans="1:20" ht="25.5" customHeight="1" x14ac:dyDescent="0.2">
      <c r="A14" s="30">
        <f t="shared" si="2"/>
        <v>45205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45206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45207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45208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45209</v>
      </c>
      <c r="B18" s="31">
        <v>0.38541666666666669</v>
      </c>
      <c r="C18" s="42">
        <v>0.83333333333333337</v>
      </c>
      <c r="D18" s="32" t="str">
        <f t="shared" si="0"/>
        <v>1:00</v>
      </c>
      <c r="E18" s="32">
        <f t="shared" si="1"/>
        <v>0.40625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45210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 x14ac:dyDescent="0.2">
      <c r="A20" s="30">
        <f t="shared" si="2"/>
        <v>45211</v>
      </c>
      <c r="B20" s="31">
        <v>0.38541666666666669</v>
      </c>
      <c r="C20" s="31">
        <v>0.76111111111111107</v>
      </c>
      <c r="D20" s="32" t="str">
        <f t="shared" si="0"/>
        <v>1:00</v>
      </c>
      <c r="E20" s="32">
        <f t="shared" si="1"/>
        <v>0.3340277777777777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45212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45213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45214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45215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35</v>
      </c>
      <c r="G24" s="33"/>
      <c r="H24" s="34"/>
    </row>
    <row r="25" spans="1:8" ht="25.5" customHeight="1" x14ac:dyDescent="0.2">
      <c r="A25" s="30">
        <f t="shared" si="2"/>
        <v>45216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45217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 x14ac:dyDescent="0.2">
      <c r="A27" s="30">
        <f t="shared" si="2"/>
        <v>45218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45219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45220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45221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45222</v>
      </c>
      <c r="B31" s="42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 x14ac:dyDescent="0.2">
      <c r="A32" s="30">
        <f t="shared" si="2"/>
        <v>45223</v>
      </c>
      <c r="B32" s="31">
        <v>0.38541666666666669</v>
      </c>
      <c r="C32" s="31">
        <v>0.83333333333333337</v>
      </c>
      <c r="D32" s="32" t="str">
        <f t="shared" si="0"/>
        <v>1:00</v>
      </c>
      <c r="E32" s="32">
        <f t="shared" si="1"/>
        <v>0.40625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45224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 x14ac:dyDescent="0.2">
      <c r="A34" s="30">
        <f t="shared" si="2"/>
        <v>45225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 x14ac:dyDescent="0.2">
      <c r="A35" s="30">
        <f t="shared" si="2"/>
        <v>45226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45227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45228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45229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45230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7" priority="1">
      <formula>LEN(TRIM(A3))=0</formula>
    </cfRule>
  </conditionalFormatting>
  <dataValidations count="2">
    <dataValidation type="custom" showDropDown="1" showErrorMessage="1" sqref="A8" xr:uid="{00000000-0002-0000-0A00-000000000000}">
      <formula1>OR(NOT(ISERROR(DATEVALUE(A8))), AND(ISNUMBER(A8), LEFT(CELL("format", A8))="D"))</formula1>
    </dataValidation>
    <dataValidation type="decimal" showDropDown="1" showErrorMessage="1" sqref="H9:H39" xr:uid="{00000000-0002-0000-0A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45231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45231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0.3340277777777777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45232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45233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45234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45235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45236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45237</v>
      </c>
      <c r="B15" s="31">
        <v>0.38541666666666669</v>
      </c>
      <c r="C15" s="31">
        <v>0.77500000000000002</v>
      </c>
      <c r="D15" s="32" t="str">
        <f t="shared" si="0"/>
        <v>1:00</v>
      </c>
      <c r="E15" s="32">
        <f t="shared" si="1"/>
        <v>0.34791666666666665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45238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39</v>
      </c>
      <c r="G16" s="33"/>
      <c r="H16" s="34"/>
    </row>
    <row r="17" spans="1:8" ht="25.5" customHeight="1" x14ac:dyDescent="0.2">
      <c r="A17" s="30">
        <f t="shared" si="2"/>
        <v>45239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45240</v>
      </c>
      <c r="B18" s="31">
        <v>0.38541666666666669</v>
      </c>
      <c r="C18" s="42">
        <v>0.76736111111111116</v>
      </c>
      <c r="D18" s="32" t="str">
        <f t="shared" si="0"/>
        <v>1:00</v>
      </c>
      <c r="E18" s="32">
        <f t="shared" si="1"/>
        <v>0.34027777777777779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45241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45242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45243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45244</v>
      </c>
      <c r="B22" s="31">
        <v>0.38541666666666669</v>
      </c>
      <c r="C22" s="31">
        <v>0.76111111111111107</v>
      </c>
      <c r="D22" s="32" t="str">
        <f t="shared" si="0"/>
        <v>1:00</v>
      </c>
      <c r="E22" s="32">
        <f t="shared" si="1"/>
        <v>0.3340277777777777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45245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39</v>
      </c>
      <c r="G23" s="33"/>
      <c r="H23" s="34"/>
    </row>
    <row r="24" spans="1:8" ht="25.5" customHeight="1" x14ac:dyDescent="0.2">
      <c r="A24" s="30">
        <f t="shared" si="2"/>
        <v>45246</v>
      </c>
      <c r="B24" s="31">
        <v>0.38541666666666669</v>
      </c>
      <c r="C24" s="31">
        <v>0.7631944444444444</v>
      </c>
      <c r="D24" s="32" t="str">
        <f t="shared" si="0"/>
        <v>1:00</v>
      </c>
      <c r="E24" s="32">
        <f t="shared" si="1"/>
        <v>0.33611111111111103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45247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45248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45249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45250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45251</v>
      </c>
      <c r="B29" s="31">
        <v>0.38541666666666669</v>
      </c>
      <c r="C29" s="31">
        <v>0.79166666666666663</v>
      </c>
      <c r="D29" s="32" t="str">
        <f t="shared" si="0"/>
        <v>1:00</v>
      </c>
      <c r="E29" s="32">
        <f t="shared" si="1"/>
        <v>0.36458333333333326</v>
      </c>
      <c r="F29" s="33" t="s">
        <v>40</v>
      </c>
      <c r="G29" s="33"/>
      <c r="H29" s="34"/>
    </row>
    <row r="30" spans="1:8" ht="25.5" customHeight="1" x14ac:dyDescent="0.2">
      <c r="A30" s="30">
        <f t="shared" si="2"/>
        <v>45252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45253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45254</v>
      </c>
      <c r="B32" s="31">
        <v>0.38541666666666669</v>
      </c>
      <c r="C32" s="31">
        <v>0.76111111111111107</v>
      </c>
      <c r="D32" s="32" t="str">
        <f t="shared" si="0"/>
        <v>1:00</v>
      </c>
      <c r="E32" s="32">
        <f t="shared" si="1"/>
        <v>0.3340277777777777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45255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45256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45257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 x14ac:dyDescent="0.2">
      <c r="A36" s="30">
        <f t="shared" si="2"/>
        <v>45258</v>
      </c>
      <c r="B36" s="31">
        <v>0.38541666666666669</v>
      </c>
      <c r="C36" s="42">
        <v>0.77500000000000002</v>
      </c>
      <c r="D36" s="32" t="str">
        <f t="shared" si="0"/>
        <v>1:00</v>
      </c>
      <c r="E36" s="32">
        <f t="shared" si="1"/>
        <v>0.34791666666666665</v>
      </c>
      <c r="F36" s="33" t="s">
        <v>41</v>
      </c>
      <c r="G36" s="33"/>
      <c r="H36" s="34"/>
    </row>
    <row r="37" spans="1:20" ht="25.5" customHeight="1" x14ac:dyDescent="0.2">
      <c r="A37" s="30">
        <f>IF(MONTH(A36)=MONTH(A36+1),A36+1,"")</f>
        <v>45259</v>
      </c>
      <c r="B37" s="31">
        <v>0</v>
      </c>
      <c r="C37" s="31">
        <v>0.76041666666666663</v>
      </c>
      <c r="D37" s="32" t="str">
        <f t="shared" si="0"/>
        <v>1:00</v>
      </c>
      <c r="E37" s="32">
        <f t="shared" si="1"/>
        <v>0.71875</v>
      </c>
      <c r="F37" s="33" t="s">
        <v>41</v>
      </c>
      <c r="G37" s="33"/>
      <c r="H37" s="34"/>
    </row>
    <row r="38" spans="1:20" ht="25.5" customHeight="1" x14ac:dyDescent="0.2">
      <c r="A38" s="30">
        <f>IF(MONTH(A37)=MONTH(A37+1),A37+1,"")</f>
        <v>45260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6" priority="1">
      <formula>LEN(TRIM(A3))=0</formula>
    </cfRule>
  </conditionalFormatting>
  <dataValidations count="2">
    <dataValidation type="custom" showDropDown="1" showErrorMessage="1" sqref="A8" xr:uid="{00000000-0002-0000-0B00-000000000000}">
      <formula1>OR(NOT(ISERROR(DATEVALUE(A8))), AND(ISNUMBER(A8), LEFT(CELL("format", A8))="D"))</formula1>
    </dataValidation>
    <dataValidation type="decimal" showDropDown="1" showErrorMessage="1" sqref="H9:H39" xr:uid="{00000000-0002-0000-0B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12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45261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45261</v>
      </c>
      <c r="B9" s="31">
        <v>0.38541666666666669</v>
      </c>
      <c r="C9" s="31">
        <v>0.76249999999999996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0.33541666666666659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45262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45263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45264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45265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45266</v>
      </c>
      <c r="B14" s="42">
        <v>0.38541666666666669</v>
      </c>
      <c r="C14" s="31">
        <v>0.77500000000000002</v>
      </c>
      <c r="D14" s="32" t="str">
        <f t="shared" si="0"/>
        <v>1:00</v>
      </c>
      <c r="E14" s="32">
        <f t="shared" si="1"/>
        <v>0.34791666666666665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45267</v>
      </c>
      <c r="B15" s="31">
        <v>0.38541666666666669</v>
      </c>
      <c r="C15" s="31">
        <v>0.76180555555555551</v>
      </c>
      <c r="D15" s="32" t="str">
        <f t="shared" si="0"/>
        <v>1:00</v>
      </c>
      <c r="E15" s="32">
        <f t="shared" si="1"/>
        <v>0.33472222222222214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45268</v>
      </c>
      <c r="B16" s="31">
        <v>0.38541666666666669</v>
      </c>
      <c r="C16" s="31">
        <v>0.76249999999999996</v>
      </c>
      <c r="D16" s="32" t="str">
        <f t="shared" si="0"/>
        <v>1:00</v>
      </c>
      <c r="E16" s="32">
        <f t="shared" si="1"/>
        <v>0.33541666666666659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45269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45270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45271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45272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45273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45274</v>
      </c>
      <c r="B22" s="31">
        <v>0.38541666666666669</v>
      </c>
      <c r="C22" s="31">
        <v>0.76249999999999996</v>
      </c>
      <c r="D22" s="32" t="str">
        <f t="shared" si="0"/>
        <v>1:00</v>
      </c>
      <c r="E22" s="32">
        <f t="shared" si="1"/>
        <v>0.33541666666666659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45275</v>
      </c>
      <c r="B23" s="31">
        <v>0.38541666666666669</v>
      </c>
      <c r="C23" s="31">
        <v>0.76944444444444449</v>
      </c>
      <c r="D23" s="32" t="str">
        <f t="shared" si="0"/>
        <v>1:00</v>
      </c>
      <c r="E23" s="32">
        <f t="shared" si="1"/>
        <v>0.34236111111111112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45276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45277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45278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45279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45280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 x14ac:dyDescent="0.2">
      <c r="A29" s="30">
        <f t="shared" si="2"/>
        <v>45281</v>
      </c>
      <c r="B29" s="31">
        <v>0.38541666666666669</v>
      </c>
      <c r="C29" s="31">
        <v>0.76041666666666663</v>
      </c>
      <c r="D29" s="32" t="str">
        <f t="shared" si="0"/>
        <v>1:00</v>
      </c>
      <c r="E29" s="32">
        <f t="shared" si="1"/>
        <v>0.33333333333333326</v>
      </c>
      <c r="F29" s="33" t="s">
        <v>42</v>
      </c>
      <c r="G29" s="33"/>
      <c r="H29" s="34"/>
    </row>
    <row r="30" spans="1:8" ht="25.5" customHeight="1" x14ac:dyDescent="0.2">
      <c r="A30" s="30">
        <f t="shared" si="2"/>
        <v>45282</v>
      </c>
      <c r="B30" s="31">
        <v>0.38541666666666669</v>
      </c>
      <c r="C30" s="31">
        <v>0.76249999999999996</v>
      </c>
      <c r="D30" s="32" t="str">
        <f t="shared" si="0"/>
        <v>1:00</v>
      </c>
      <c r="E30" s="32">
        <f t="shared" si="1"/>
        <v>0.33541666666666659</v>
      </c>
      <c r="F30" s="33" t="s">
        <v>42</v>
      </c>
      <c r="G30" s="33"/>
      <c r="H30" s="34"/>
    </row>
    <row r="31" spans="1:8" ht="25.5" customHeight="1" x14ac:dyDescent="0.2">
      <c r="A31" s="30">
        <f t="shared" si="2"/>
        <v>45283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45284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45285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42</v>
      </c>
      <c r="G33" s="33"/>
      <c r="H33" s="34"/>
    </row>
    <row r="34" spans="1:20" ht="25.5" customHeight="1" x14ac:dyDescent="0.2">
      <c r="A34" s="30">
        <f t="shared" si="2"/>
        <v>45286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45287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40</v>
      </c>
      <c r="G35" s="33"/>
      <c r="H35" s="34"/>
    </row>
    <row r="36" spans="1:20" ht="25.5" customHeight="1" x14ac:dyDescent="0.2">
      <c r="A36" s="30">
        <f t="shared" si="2"/>
        <v>45288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45289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45290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45291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5" priority="1">
      <formula>LEN(TRIM(A3))=0</formula>
    </cfRule>
  </conditionalFormatting>
  <dataValidations count="2">
    <dataValidation type="custom" showDropDown="1" showErrorMessage="1" sqref="A8" xr:uid="{00000000-0002-0000-0C00-000000000000}">
      <formula1>OR(NOT(ISERROR(DATEVALUE(A8))), AND(ISNUMBER(A8), LEFT(CELL("format", A8))="D"))</formula1>
    </dataValidation>
    <dataValidation type="decimal" showDropDown="1" showErrorMessage="1" sqref="H9:H39" xr:uid="{00000000-0002-0000-0C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45292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45292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45293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45294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45295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 t="s">
        <v>43</v>
      </c>
      <c r="H12" s="34"/>
    </row>
    <row r="13" spans="1:20" ht="25.5" customHeight="1" x14ac:dyDescent="0.2">
      <c r="A13" s="30">
        <f t="shared" si="2"/>
        <v>45296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45297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45298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45299</v>
      </c>
      <c r="B16" s="31">
        <v>0.38541666666666669</v>
      </c>
      <c r="C16" s="31">
        <v>0.77569444444444446</v>
      </c>
      <c r="D16" s="32" t="str">
        <f t="shared" si="0"/>
        <v>1:00</v>
      </c>
      <c r="E16" s="32">
        <f t="shared" si="1"/>
        <v>0.34861111111111109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45300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45301</v>
      </c>
      <c r="B18" s="31">
        <v>0.38541666666666669</v>
      </c>
      <c r="C18" s="42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45302</v>
      </c>
      <c r="B19" s="31">
        <v>0.38541666666666669</v>
      </c>
      <c r="C19" s="31">
        <v>0.76597222222222228</v>
      </c>
      <c r="D19" s="32" t="str">
        <f t="shared" si="0"/>
        <v>1:00</v>
      </c>
      <c r="E19" s="32">
        <f t="shared" si="1"/>
        <v>0.33888888888888891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45303</v>
      </c>
      <c r="B20" s="31">
        <v>0.38541666666666669</v>
      </c>
      <c r="C20" s="31">
        <v>0.7631944444444444</v>
      </c>
      <c r="D20" s="32" t="str">
        <f t="shared" si="0"/>
        <v>1:00</v>
      </c>
      <c r="E20" s="32">
        <f t="shared" si="1"/>
        <v>0.33611111111111103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45304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45305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45306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45307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45308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44</v>
      </c>
      <c r="G25" s="33"/>
      <c r="H25" s="34"/>
    </row>
    <row r="26" spans="1:8" ht="25.5" customHeight="1" x14ac:dyDescent="0.2">
      <c r="A26" s="30">
        <f t="shared" si="2"/>
        <v>45309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44</v>
      </c>
      <c r="G26" s="33"/>
      <c r="H26" s="34"/>
    </row>
    <row r="27" spans="1:8" ht="25.5" customHeight="1" x14ac:dyDescent="0.2">
      <c r="A27" s="30">
        <f t="shared" si="2"/>
        <v>45310</v>
      </c>
      <c r="B27" s="31">
        <v>0.38541666666666669</v>
      </c>
      <c r="C27" s="31">
        <v>0.80833333333333335</v>
      </c>
      <c r="D27" s="32" t="str">
        <f t="shared" si="0"/>
        <v>1:00</v>
      </c>
      <c r="E27" s="32">
        <f t="shared" si="1"/>
        <v>0.38124999999999998</v>
      </c>
      <c r="F27" s="33" t="s">
        <v>44</v>
      </c>
      <c r="G27" s="33"/>
      <c r="H27" s="34"/>
    </row>
    <row r="28" spans="1:8" ht="25.5" customHeight="1" x14ac:dyDescent="0.2">
      <c r="A28" s="30">
        <f t="shared" si="2"/>
        <v>45311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45312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45313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45314</v>
      </c>
      <c r="B31" s="42">
        <v>0.38541666666666669</v>
      </c>
      <c r="C31" s="31">
        <v>0.76736111111111116</v>
      </c>
      <c r="D31" s="32" t="str">
        <f t="shared" si="0"/>
        <v>1:00</v>
      </c>
      <c r="E31" s="32">
        <f t="shared" si="1"/>
        <v>0.34027777777777779</v>
      </c>
      <c r="F31" s="33" t="s">
        <v>40</v>
      </c>
      <c r="G31" s="33"/>
      <c r="H31" s="34"/>
    </row>
    <row r="32" spans="1:8" ht="25.5" customHeight="1" x14ac:dyDescent="0.2">
      <c r="A32" s="30">
        <f t="shared" si="2"/>
        <v>45315</v>
      </c>
      <c r="B32" s="31">
        <v>0.38541666666666669</v>
      </c>
      <c r="C32" s="31">
        <v>0.79861111111111116</v>
      </c>
      <c r="D32" s="32" t="str">
        <f t="shared" si="0"/>
        <v>1:00</v>
      </c>
      <c r="E32" s="32">
        <f t="shared" si="1"/>
        <v>0.37152777777777779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45316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45</v>
      </c>
      <c r="G33" s="33"/>
      <c r="H33" s="34"/>
    </row>
    <row r="34" spans="1:20" ht="25.5" customHeight="1" x14ac:dyDescent="0.2">
      <c r="A34" s="30">
        <f t="shared" si="2"/>
        <v>45317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45</v>
      </c>
      <c r="G34" s="33"/>
      <c r="H34" s="34"/>
    </row>
    <row r="35" spans="1:20" ht="25.5" customHeight="1" x14ac:dyDescent="0.2">
      <c r="A35" s="30">
        <f t="shared" si="2"/>
        <v>45318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45319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45320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45321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45322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4" priority="1">
      <formula>LEN(TRIM(A3))=0</formula>
    </cfRule>
  </conditionalFormatting>
  <dataValidations count="2">
    <dataValidation type="custom" showDropDown="1" showErrorMessage="1" sqref="A8" xr:uid="{00000000-0002-0000-0D00-000000000000}">
      <formula1>OR(NOT(ISERROR(DATEVALUE(A8))), AND(ISNUMBER(A8), LEFT(CELL("format", A8))="D"))</formula1>
    </dataValidation>
    <dataValidation type="decimal" showDropDown="1" showErrorMessage="1" sqref="H9:H39" xr:uid="{00000000-0002-0000-0D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45292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45292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45293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45294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45295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 t="s">
        <v>43</v>
      </c>
      <c r="H12" s="34"/>
    </row>
    <row r="13" spans="1:20" ht="25.5" customHeight="1" x14ac:dyDescent="0.2">
      <c r="A13" s="30">
        <f t="shared" si="2"/>
        <v>45296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45297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45298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45299</v>
      </c>
      <c r="B16" s="31">
        <v>0.38541666666666669</v>
      </c>
      <c r="C16" s="31">
        <v>0.77569444444444446</v>
      </c>
      <c r="D16" s="32" t="str">
        <f t="shared" si="0"/>
        <v>1:00</v>
      </c>
      <c r="E16" s="32">
        <f t="shared" si="1"/>
        <v>0.34861111111111109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45300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45301</v>
      </c>
      <c r="B18" s="31">
        <v>0.38541666666666669</v>
      </c>
      <c r="C18" s="42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45302</v>
      </c>
      <c r="B19" s="31">
        <v>0.38541666666666669</v>
      </c>
      <c r="C19" s="31">
        <v>0.76597222222222228</v>
      </c>
      <c r="D19" s="32" t="str">
        <f t="shared" si="0"/>
        <v>1:00</v>
      </c>
      <c r="E19" s="32">
        <f t="shared" si="1"/>
        <v>0.33888888888888891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45303</v>
      </c>
      <c r="B20" s="31">
        <v>0.38541666666666669</v>
      </c>
      <c r="C20" s="31">
        <v>0.7631944444444444</v>
      </c>
      <c r="D20" s="32" t="str">
        <f t="shared" si="0"/>
        <v>1:00</v>
      </c>
      <c r="E20" s="32">
        <f t="shared" si="1"/>
        <v>0.33611111111111103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45304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45305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45306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45307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45308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44</v>
      </c>
      <c r="G25" s="33"/>
      <c r="H25" s="34"/>
    </row>
    <row r="26" spans="1:8" ht="25.5" customHeight="1" x14ac:dyDescent="0.2">
      <c r="A26" s="30">
        <f t="shared" si="2"/>
        <v>45309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44</v>
      </c>
      <c r="G26" s="33"/>
      <c r="H26" s="34"/>
    </row>
    <row r="27" spans="1:8" ht="25.5" customHeight="1" x14ac:dyDescent="0.2">
      <c r="A27" s="30">
        <f t="shared" si="2"/>
        <v>45310</v>
      </c>
      <c r="B27" s="31">
        <v>0.38541666666666669</v>
      </c>
      <c r="C27" s="31">
        <v>0.80833333333333335</v>
      </c>
      <c r="D27" s="32" t="str">
        <f t="shared" si="0"/>
        <v>1:00</v>
      </c>
      <c r="E27" s="32">
        <f t="shared" si="1"/>
        <v>0.38124999999999998</v>
      </c>
      <c r="F27" s="33" t="s">
        <v>44</v>
      </c>
      <c r="G27" s="33"/>
      <c r="H27" s="34"/>
    </row>
    <row r="28" spans="1:8" ht="25.5" customHeight="1" x14ac:dyDescent="0.2">
      <c r="A28" s="30">
        <f t="shared" si="2"/>
        <v>45311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45312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45313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45314</v>
      </c>
      <c r="B31" s="42">
        <v>0.38541666666666669</v>
      </c>
      <c r="C31" s="31">
        <v>0.76736111111111116</v>
      </c>
      <c r="D31" s="32" t="str">
        <f t="shared" si="0"/>
        <v>1:00</v>
      </c>
      <c r="E31" s="32">
        <f t="shared" si="1"/>
        <v>0.34027777777777779</v>
      </c>
      <c r="F31" s="33" t="s">
        <v>40</v>
      </c>
      <c r="G31" s="33"/>
      <c r="H31" s="34"/>
    </row>
    <row r="32" spans="1:8" ht="25.5" customHeight="1" x14ac:dyDescent="0.2">
      <c r="A32" s="30">
        <f t="shared" si="2"/>
        <v>45315</v>
      </c>
      <c r="B32" s="31">
        <v>0.38541666666666669</v>
      </c>
      <c r="C32" s="31">
        <v>0.79861111111111116</v>
      </c>
      <c r="D32" s="32" t="str">
        <f t="shared" si="0"/>
        <v>1:00</v>
      </c>
      <c r="E32" s="32">
        <f t="shared" si="1"/>
        <v>0.37152777777777779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45316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45</v>
      </c>
      <c r="G33" s="33"/>
      <c r="H33" s="34"/>
    </row>
    <row r="34" spans="1:20" ht="25.5" customHeight="1" x14ac:dyDescent="0.2">
      <c r="A34" s="30">
        <f t="shared" si="2"/>
        <v>45317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45</v>
      </c>
      <c r="G34" s="33"/>
      <c r="H34" s="34"/>
    </row>
    <row r="35" spans="1:20" ht="25.5" customHeight="1" x14ac:dyDescent="0.2">
      <c r="A35" s="30">
        <f t="shared" si="2"/>
        <v>45318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45319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45320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45321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45322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3" priority="1">
      <formula>LEN(TRIM(A3))=0</formula>
    </cfRule>
  </conditionalFormatting>
  <dataValidations count="2">
    <dataValidation type="custom" showDropDown="1" showErrorMessage="1" sqref="A8" xr:uid="{00000000-0002-0000-0E00-000000000000}">
      <formula1>OR(NOT(ISERROR(DATEVALUE(A8))), AND(ISNUMBER(A8), LEFT(CELL("format", A8))="D"))</formula1>
    </dataValidation>
    <dataValidation type="decimal" showDropDown="1" showErrorMessage="1" sqref="H9:H39" xr:uid="{00000000-0002-0000-0E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03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45352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45352</v>
      </c>
      <c r="B9" s="31">
        <v>0.38541666666666669</v>
      </c>
      <c r="C9" s="31">
        <v>0.83333333333333337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0.40625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45353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45354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45355</v>
      </c>
      <c r="B12" s="31">
        <v>0.38541666666666669</v>
      </c>
      <c r="C12" s="31">
        <v>0.76180555555555551</v>
      </c>
      <c r="D12" s="32" t="str">
        <f t="shared" si="0"/>
        <v>1:00</v>
      </c>
      <c r="E12" s="32">
        <f t="shared" si="1"/>
        <v>0.33472222222222214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45356</v>
      </c>
      <c r="B13" s="31">
        <v>0.38541666666666669</v>
      </c>
      <c r="C13" s="31">
        <v>0.77013888888888893</v>
      </c>
      <c r="D13" s="32" t="str">
        <f t="shared" si="0"/>
        <v>1:00</v>
      </c>
      <c r="E13" s="32">
        <f t="shared" si="1"/>
        <v>0.34305555555555556</v>
      </c>
      <c r="F13" s="33" t="s">
        <v>40</v>
      </c>
      <c r="G13" s="33"/>
      <c r="H13" s="34"/>
    </row>
    <row r="14" spans="1:20" ht="25.5" customHeight="1" x14ac:dyDescent="0.2">
      <c r="A14" s="30">
        <f t="shared" si="2"/>
        <v>45357</v>
      </c>
      <c r="B14" s="42">
        <v>0.38541666666666669</v>
      </c>
      <c r="C14" s="42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 x14ac:dyDescent="0.2">
      <c r="A15" s="30">
        <f t="shared" si="2"/>
        <v>45358</v>
      </c>
      <c r="B15" s="31">
        <v>0.38541666666666669</v>
      </c>
      <c r="C15" s="31">
        <v>0.76458333333333328</v>
      </c>
      <c r="D15" s="32" t="str">
        <f t="shared" si="0"/>
        <v>1:00</v>
      </c>
      <c r="E15" s="32">
        <f t="shared" si="1"/>
        <v>0.33749999999999991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45359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45360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45361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45362</v>
      </c>
      <c r="B19" s="31">
        <v>0.38541666666666669</v>
      </c>
      <c r="C19" s="31">
        <v>0.76180555555555551</v>
      </c>
      <c r="D19" s="32" t="str">
        <f t="shared" si="0"/>
        <v>1:00</v>
      </c>
      <c r="E19" s="32">
        <f t="shared" si="1"/>
        <v>0.33472222222222214</v>
      </c>
      <c r="F19" s="33" t="s">
        <v>40</v>
      </c>
      <c r="G19" s="33"/>
      <c r="H19" s="34"/>
    </row>
    <row r="20" spans="1:8" ht="25.5" customHeight="1" x14ac:dyDescent="0.2">
      <c r="A20" s="30">
        <f t="shared" si="2"/>
        <v>45363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 x14ac:dyDescent="0.2">
      <c r="A21" s="30">
        <f t="shared" si="2"/>
        <v>45364</v>
      </c>
      <c r="B21" s="31">
        <v>0.38541666666666669</v>
      </c>
      <c r="C21" s="31">
        <v>0.85347222222222219</v>
      </c>
      <c r="D21" s="32" t="str">
        <f t="shared" si="0"/>
        <v>1:00</v>
      </c>
      <c r="E21" s="32">
        <f t="shared" si="1"/>
        <v>0.42638888888888882</v>
      </c>
      <c r="F21" s="33" t="s">
        <v>40</v>
      </c>
      <c r="G21" s="33"/>
      <c r="H21" s="34"/>
    </row>
    <row r="22" spans="1:8" ht="25.5" customHeight="1" x14ac:dyDescent="0.2">
      <c r="A22" s="30">
        <f t="shared" si="2"/>
        <v>45365</v>
      </c>
      <c r="B22" s="31">
        <v>0.38541666666666669</v>
      </c>
      <c r="C22" s="31">
        <v>0.76180555555555551</v>
      </c>
      <c r="D22" s="32" t="str">
        <f t="shared" si="0"/>
        <v>1:00</v>
      </c>
      <c r="E22" s="32">
        <f t="shared" si="1"/>
        <v>0.33472222222222214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45366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45367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45368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45369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45370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 x14ac:dyDescent="0.2">
      <c r="A28" s="30">
        <f t="shared" si="2"/>
        <v>45371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45372</v>
      </c>
      <c r="B29" s="31">
        <v>0.38541666666666669</v>
      </c>
      <c r="C29" s="31">
        <v>0.76597222222222228</v>
      </c>
      <c r="D29" s="32" t="str">
        <f t="shared" si="0"/>
        <v>1:00</v>
      </c>
      <c r="E29" s="32">
        <f t="shared" si="1"/>
        <v>0.33888888888888891</v>
      </c>
      <c r="F29" s="33" t="s">
        <v>40</v>
      </c>
      <c r="G29" s="33"/>
      <c r="H29" s="34"/>
    </row>
    <row r="30" spans="1:8" ht="25.5" customHeight="1" x14ac:dyDescent="0.2">
      <c r="A30" s="30">
        <f t="shared" si="2"/>
        <v>45373</v>
      </c>
      <c r="B30" s="31">
        <v>0.38541666666666669</v>
      </c>
      <c r="C30" s="31">
        <v>0.76111111111111107</v>
      </c>
      <c r="D30" s="32" t="str">
        <f t="shared" si="0"/>
        <v>1:00</v>
      </c>
      <c r="E30" s="32">
        <f t="shared" si="1"/>
        <v>0.3340277777777777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45374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45375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45376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45377</v>
      </c>
      <c r="B34" s="31">
        <v>0.38541666666666669</v>
      </c>
      <c r="C34" s="31">
        <v>0.78749999999999998</v>
      </c>
      <c r="D34" s="32" t="str">
        <f t="shared" si="0"/>
        <v>1:00</v>
      </c>
      <c r="E34" s="32">
        <f t="shared" si="1"/>
        <v>0.36041666666666661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45378</v>
      </c>
      <c r="B35" s="31">
        <v>0.38541666666666669</v>
      </c>
      <c r="C35" s="31">
        <v>0.7944444444444444</v>
      </c>
      <c r="D35" s="32" t="str">
        <f t="shared" si="0"/>
        <v>1:00</v>
      </c>
      <c r="E35" s="32">
        <f t="shared" si="1"/>
        <v>0.36736111111111103</v>
      </c>
      <c r="F35" s="33" t="s">
        <v>40</v>
      </c>
      <c r="G35" s="33"/>
      <c r="H35" s="34"/>
    </row>
    <row r="36" spans="1:20" ht="25.5" customHeight="1" x14ac:dyDescent="0.2">
      <c r="A36" s="30">
        <f t="shared" si="2"/>
        <v>45379</v>
      </c>
      <c r="B36" s="31">
        <v>0.38541666666666669</v>
      </c>
      <c r="C36" s="42">
        <v>0.7631944444444444</v>
      </c>
      <c r="D36" s="32" t="str">
        <f t="shared" si="0"/>
        <v>1:00</v>
      </c>
      <c r="E36" s="32">
        <f t="shared" si="1"/>
        <v>0.33611111111111103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45380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45381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>
        <f>IF(A38="","", IF(MONTH(A38)=MONTH(A38+1),A38+1,""))</f>
        <v>45382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2" priority="1">
      <formula>LEN(TRIM(A3))=0</formula>
    </cfRule>
  </conditionalFormatting>
  <dataValidations count="2">
    <dataValidation type="custom" showDropDown="1" showErrorMessage="1" sqref="A8" xr:uid="{00000000-0002-0000-0F00-000000000000}">
      <formula1>OR(NOT(ISERROR(DATEVALUE(A8))), AND(ISNUMBER(A8), LEFT(CELL("format", A8))="D"))</formula1>
    </dataValidation>
    <dataValidation type="decimal" showDropDown="1" showErrorMessage="1" sqref="H9:H39" xr:uid="{00000000-0002-0000-0F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04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45383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45383</v>
      </c>
      <c r="B9" s="31">
        <v>0.38541666666666669</v>
      </c>
      <c r="C9" s="31">
        <v>0.79236111111111107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0.3652777777777777</v>
      </c>
      <c r="F9" s="33" t="s">
        <v>40</v>
      </c>
      <c r="G9" s="33"/>
      <c r="H9" s="34"/>
    </row>
    <row r="10" spans="1:20" ht="25.5" customHeight="1" x14ac:dyDescent="0.2">
      <c r="A10" s="30">
        <f t="shared" ref="A10:A36" si="2">A9+1</f>
        <v>45384</v>
      </c>
      <c r="B10" s="42">
        <v>0.38541666666666669</v>
      </c>
      <c r="C10" s="42">
        <v>0.76666666666666672</v>
      </c>
      <c r="D10" s="32" t="str">
        <f t="shared" si="0"/>
        <v>1:00</v>
      </c>
      <c r="E10" s="32">
        <f t="shared" si="1"/>
        <v>0.33958333333333335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45385</v>
      </c>
      <c r="B11" s="42">
        <v>0.38541666666666669</v>
      </c>
      <c r="C11" s="42">
        <v>0.78888888888888886</v>
      </c>
      <c r="D11" s="32" t="str">
        <f t="shared" si="0"/>
        <v>1:00</v>
      </c>
      <c r="E11" s="32">
        <f t="shared" si="1"/>
        <v>0.36180555555555549</v>
      </c>
      <c r="F11" s="33" t="s">
        <v>46</v>
      </c>
      <c r="G11" s="33"/>
      <c r="H11" s="34"/>
    </row>
    <row r="12" spans="1:20" ht="25.5" customHeight="1" x14ac:dyDescent="0.2">
      <c r="A12" s="30">
        <f t="shared" si="2"/>
        <v>45386</v>
      </c>
      <c r="B12" s="31">
        <v>0.38541666666666669</v>
      </c>
      <c r="C12" s="31">
        <v>0.76180555555555551</v>
      </c>
      <c r="D12" s="32" t="str">
        <f t="shared" si="0"/>
        <v>1:00</v>
      </c>
      <c r="E12" s="32">
        <f t="shared" si="1"/>
        <v>0.33472222222222214</v>
      </c>
      <c r="F12" s="33" t="s">
        <v>46</v>
      </c>
      <c r="G12" s="33"/>
      <c r="H12" s="34"/>
    </row>
    <row r="13" spans="1:20" ht="25.5" customHeight="1" x14ac:dyDescent="0.2">
      <c r="A13" s="30">
        <f t="shared" si="2"/>
        <v>45387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46</v>
      </c>
      <c r="G13" s="33"/>
      <c r="H13" s="34"/>
    </row>
    <row r="14" spans="1:20" ht="25.5" customHeight="1" x14ac:dyDescent="0.2">
      <c r="A14" s="30">
        <f t="shared" si="2"/>
        <v>45388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45389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45390</v>
      </c>
      <c r="B16" s="31">
        <v>0.38541666666666669</v>
      </c>
      <c r="C16" s="31">
        <v>0.7729166666666667</v>
      </c>
      <c r="D16" s="32" t="str">
        <f t="shared" si="0"/>
        <v>1:00</v>
      </c>
      <c r="E16" s="32">
        <f t="shared" si="1"/>
        <v>0.34583333333333333</v>
      </c>
      <c r="F16" s="33" t="s">
        <v>39</v>
      </c>
      <c r="G16" s="33"/>
      <c r="H16" s="34"/>
    </row>
    <row r="17" spans="1:8" ht="25.5" customHeight="1" x14ac:dyDescent="0.2">
      <c r="A17" s="30">
        <f t="shared" si="2"/>
        <v>45391</v>
      </c>
      <c r="B17" s="31">
        <v>0.38541666666666669</v>
      </c>
      <c r="C17" s="31">
        <v>0.76388888888888884</v>
      </c>
      <c r="D17" s="32" t="str">
        <f t="shared" si="0"/>
        <v>1:00</v>
      </c>
      <c r="E17" s="32">
        <f t="shared" si="1"/>
        <v>0.33680555555555547</v>
      </c>
      <c r="F17" s="33" t="s">
        <v>40</v>
      </c>
      <c r="G17" s="33"/>
      <c r="H17" s="34"/>
    </row>
    <row r="18" spans="1:8" ht="25.5" customHeight="1" x14ac:dyDescent="0.2">
      <c r="A18" s="30">
        <f t="shared" si="2"/>
        <v>45392</v>
      </c>
      <c r="B18" s="31">
        <v>0.38541666666666669</v>
      </c>
      <c r="C18" s="42">
        <v>0.85763888888888884</v>
      </c>
      <c r="D18" s="32" t="str">
        <f t="shared" si="0"/>
        <v>1:00</v>
      </c>
      <c r="E18" s="32">
        <f t="shared" si="1"/>
        <v>0.43055555555555547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45393</v>
      </c>
      <c r="B19" s="31">
        <v>0.38541666666666669</v>
      </c>
      <c r="C19" s="31">
        <v>0.76180555555555551</v>
      </c>
      <c r="D19" s="32" t="str">
        <f t="shared" si="0"/>
        <v>1:00</v>
      </c>
      <c r="E19" s="32">
        <f t="shared" si="1"/>
        <v>0.33472222222222214</v>
      </c>
      <c r="F19" s="33" t="s">
        <v>46</v>
      </c>
      <c r="G19" s="33"/>
      <c r="H19" s="34"/>
    </row>
    <row r="20" spans="1:8" ht="25.5" customHeight="1" x14ac:dyDescent="0.2">
      <c r="A20" s="30">
        <f t="shared" si="2"/>
        <v>45394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46</v>
      </c>
      <c r="G20" s="33"/>
      <c r="H20" s="34"/>
    </row>
    <row r="21" spans="1:8" ht="25.5" customHeight="1" x14ac:dyDescent="0.2">
      <c r="A21" s="30">
        <f t="shared" si="2"/>
        <v>45395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45396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45397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46</v>
      </c>
      <c r="G23" s="33"/>
      <c r="H23" s="34"/>
    </row>
    <row r="24" spans="1:8" ht="25.5" customHeight="1" x14ac:dyDescent="0.2">
      <c r="A24" s="30">
        <f t="shared" si="2"/>
        <v>45398</v>
      </c>
      <c r="B24" s="31">
        <v>0.38541666666666669</v>
      </c>
      <c r="C24" s="31">
        <v>0.82916666666666672</v>
      </c>
      <c r="D24" s="32" t="str">
        <f t="shared" si="0"/>
        <v>1:00</v>
      </c>
      <c r="E24" s="32">
        <f t="shared" si="1"/>
        <v>0.40208333333333335</v>
      </c>
      <c r="F24" s="33" t="s">
        <v>46</v>
      </c>
      <c r="G24" s="33"/>
      <c r="H24" s="34"/>
    </row>
    <row r="25" spans="1:8" ht="25.5" customHeight="1" x14ac:dyDescent="0.2">
      <c r="A25" s="30">
        <f t="shared" si="2"/>
        <v>45399</v>
      </c>
      <c r="B25" s="31">
        <v>0.38541666666666669</v>
      </c>
      <c r="C25" s="31">
        <v>0.83958333333333335</v>
      </c>
      <c r="D25" s="32" t="str">
        <f t="shared" si="0"/>
        <v>1:00</v>
      </c>
      <c r="E25" s="32">
        <f t="shared" si="1"/>
        <v>0.41249999999999998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45400</v>
      </c>
      <c r="B26" s="31">
        <v>0.38541666666666669</v>
      </c>
      <c r="C26" s="31">
        <v>0.76180555555555551</v>
      </c>
      <c r="D26" s="32" t="str">
        <f t="shared" si="0"/>
        <v>1:00</v>
      </c>
      <c r="E26" s="32">
        <f t="shared" si="1"/>
        <v>0.33472222222222214</v>
      </c>
      <c r="F26" s="33" t="s">
        <v>40</v>
      </c>
      <c r="G26" s="33"/>
      <c r="H26" s="34"/>
    </row>
    <row r="27" spans="1:8" ht="25.5" customHeight="1" x14ac:dyDescent="0.2">
      <c r="A27" s="30">
        <f t="shared" si="2"/>
        <v>45401</v>
      </c>
      <c r="B27" s="31">
        <v>0.38541666666666669</v>
      </c>
      <c r="C27" s="31">
        <v>0.85763888888888884</v>
      </c>
      <c r="D27" s="32" t="str">
        <f t="shared" si="0"/>
        <v>1:00</v>
      </c>
      <c r="E27" s="32">
        <f t="shared" si="1"/>
        <v>0.43055555555555547</v>
      </c>
      <c r="F27" s="33" t="s">
        <v>39</v>
      </c>
      <c r="G27" s="33"/>
      <c r="H27" s="34"/>
    </row>
    <row r="28" spans="1:8" ht="25.5" customHeight="1" x14ac:dyDescent="0.2">
      <c r="A28" s="30">
        <f t="shared" si="2"/>
        <v>45402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45403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45404</v>
      </c>
      <c r="B30" s="31">
        <v>0.38541666666666669</v>
      </c>
      <c r="C30" s="31">
        <v>0.76597222222222228</v>
      </c>
      <c r="D30" s="32" t="str">
        <f t="shared" si="0"/>
        <v>1:00</v>
      </c>
      <c r="E30" s="32">
        <f t="shared" si="1"/>
        <v>0.33888888888888891</v>
      </c>
      <c r="F30" s="33" t="s">
        <v>47</v>
      </c>
      <c r="G30" s="33"/>
      <c r="H30" s="34"/>
    </row>
    <row r="31" spans="1:8" ht="25.5" customHeight="1" x14ac:dyDescent="0.2">
      <c r="A31" s="30">
        <f t="shared" si="2"/>
        <v>45405</v>
      </c>
      <c r="B31" s="42">
        <v>0.38541666666666669</v>
      </c>
      <c r="C31" s="31">
        <v>0.76180555555555551</v>
      </c>
      <c r="D31" s="32" t="str">
        <f t="shared" si="0"/>
        <v>1:00</v>
      </c>
      <c r="E31" s="32">
        <f t="shared" si="1"/>
        <v>0.33472222222222214</v>
      </c>
      <c r="F31" s="33" t="s">
        <v>47</v>
      </c>
      <c r="G31" s="33"/>
      <c r="H31" s="34"/>
    </row>
    <row r="32" spans="1:8" ht="25.5" customHeight="1" x14ac:dyDescent="0.2">
      <c r="A32" s="30">
        <f t="shared" si="2"/>
        <v>45406</v>
      </c>
      <c r="B32" s="31">
        <v>0.38541666666666669</v>
      </c>
      <c r="C32" s="31">
        <v>0.7895833333333333</v>
      </c>
      <c r="D32" s="32" t="str">
        <f t="shared" si="0"/>
        <v>1:00</v>
      </c>
      <c r="E32" s="32">
        <f t="shared" si="1"/>
        <v>0.36249999999999993</v>
      </c>
      <c r="F32" s="33" t="s">
        <v>47</v>
      </c>
      <c r="G32" s="33"/>
      <c r="H32" s="34"/>
    </row>
    <row r="33" spans="1:20" ht="25.5" customHeight="1" x14ac:dyDescent="0.2">
      <c r="A33" s="30">
        <f t="shared" si="2"/>
        <v>45407</v>
      </c>
      <c r="B33" s="31">
        <v>0.38541666666666669</v>
      </c>
      <c r="C33" s="31">
        <v>0.8979166666666667</v>
      </c>
      <c r="D33" s="32" t="str">
        <f t="shared" si="0"/>
        <v>1:00</v>
      </c>
      <c r="E33" s="32">
        <f t="shared" si="1"/>
        <v>0.47083333333333327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45408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 x14ac:dyDescent="0.2">
      <c r="A35" s="30">
        <f t="shared" si="2"/>
        <v>45409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45410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45411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45412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39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" priority="1">
      <formula>LEN(TRIM(A3))=0</formula>
    </cfRule>
  </conditionalFormatting>
  <dataValidations count="2">
    <dataValidation type="custom" showDropDown="1" showErrorMessage="1" sqref="A8" xr:uid="{00000000-0002-0000-1000-000000000000}">
      <formula1>OR(NOT(ISERROR(DATEVALUE(A8))), AND(ISNUMBER(A8), LEFT(CELL("format", A8))="D"))</formula1>
    </dataValidation>
    <dataValidation type="decimal" showDropDown="1" showErrorMessage="1" sqref="H9:H39" xr:uid="{00000000-0002-0000-10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05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45413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45413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48</v>
      </c>
      <c r="G9" s="33"/>
      <c r="H9" s="34"/>
    </row>
    <row r="10" spans="1:20" ht="25.5" customHeight="1" x14ac:dyDescent="0.2">
      <c r="A10" s="30">
        <f t="shared" ref="A10:A36" si="2">A9+1</f>
        <v>45414</v>
      </c>
      <c r="B10" s="42">
        <v>0.38541666666666669</v>
      </c>
      <c r="C10" s="42">
        <v>0.76111111111111107</v>
      </c>
      <c r="D10" s="32" t="str">
        <f t="shared" si="0"/>
        <v>1:00</v>
      </c>
      <c r="E10" s="32">
        <f t="shared" si="1"/>
        <v>0.3340277777777777</v>
      </c>
      <c r="F10" s="33" t="s">
        <v>48</v>
      </c>
      <c r="G10" s="33"/>
      <c r="H10" s="34"/>
    </row>
    <row r="11" spans="1:20" ht="25.5" customHeight="1" x14ac:dyDescent="0.2">
      <c r="A11" s="30">
        <f t="shared" si="2"/>
        <v>45415</v>
      </c>
      <c r="B11" s="42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45416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45417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45418</v>
      </c>
      <c r="B14" s="42">
        <v>0</v>
      </c>
      <c r="C14" s="42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45419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39</v>
      </c>
      <c r="G15" s="33"/>
      <c r="H15" s="34"/>
    </row>
    <row r="16" spans="1:20" ht="25.5" customHeight="1" x14ac:dyDescent="0.2">
      <c r="A16" s="30">
        <f t="shared" si="2"/>
        <v>45420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45421</v>
      </c>
      <c r="B17" s="31">
        <v>0.38541666666666669</v>
      </c>
      <c r="C17" s="31">
        <v>0.76388888888888884</v>
      </c>
      <c r="D17" s="32" t="str">
        <f t="shared" si="0"/>
        <v>1:00</v>
      </c>
      <c r="E17" s="32">
        <f t="shared" si="1"/>
        <v>0.33680555555555547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45422</v>
      </c>
      <c r="B18" s="31">
        <v>0.38541666666666669</v>
      </c>
      <c r="C18" s="42">
        <v>0.80833333333333335</v>
      </c>
      <c r="D18" s="32" t="str">
        <f t="shared" si="0"/>
        <v>1:00</v>
      </c>
      <c r="E18" s="32">
        <f t="shared" si="1"/>
        <v>0.38124999999999998</v>
      </c>
      <c r="F18" s="33" t="s">
        <v>35</v>
      </c>
      <c r="G18" s="33"/>
      <c r="H18" s="34"/>
    </row>
    <row r="19" spans="1:8" ht="25.5" customHeight="1" x14ac:dyDescent="0.2">
      <c r="A19" s="30">
        <f t="shared" si="2"/>
        <v>45423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45424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45425</v>
      </c>
      <c r="B21" s="31">
        <v>0.38541666666666669</v>
      </c>
      <c r="C21" s="31">
        <v>0.76180555555555551</v>
      </c>
      <c r="D21" s="32" t="str">
        <f t="shared" si="0"/>
        <v>1:00</v>
      </c>
      <c r="E21" s="32">
        <f t="shared" si="1"/>
        <v>0.33472222222222214</v>
      </c>
      <c r="F21" s="33" t="s">
        <v>35</v>
      </c>
      <c r="G21" s="33"/>
      <c r="H21" s="34"/>
    </row>
    <row r="22" spans="1:8" ht="25.5" customHeight="1" x14ac:dyDescent="0.2">
      <c r="A22" s="30">
        <f t="shared" si="2"/>
        <v>45426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35</v>
      </c>
      <c r="G22" s="33"/>
      <c r="H22" s="34"/>
    </row>
    <row r="23" spans="1:8" ht="25.5" customHeight="1" x14ac:dyDescent="0.2">
      <c r="A23" s="30">
        <f t="shared" si="2"/>
        <v>45427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39</v>
      </c>
      <c r="G23" s="33"/>
      <c r="H23" s="34"/>
    </row>
    <row r="24" spans="1:8" ht="25.5" customHeight="1" x14ac:dyDescent="0.2">
      <c r="A24" s="30">
        <f t="shared" si="2"/>
        <v>45428</v>
      </c>
      <c r="B24" s="31">
        <v>0.38541666666666669</v>
      </c>
      <c r="C24" s="31">
        <v>0.76875000000000004</v>
      </c>
      <c r="D24" s="32" t="str">
        <f t="shared" si="0"/>
        <v>1:00</v>
      </c>
      <c r="E24" s="32">
        <f t="shared" si="1"/>
        <v>0.34166666666666667</v>
      </c>
      <c r="F24" s="33" t="s">
        <v>39</v>
      </c>
      <c r="G24" s="33"/>
      <c r="H24" s="34"/>
    </row>
    <row r="25" spans="1:8" ht="25.5" customHeight="1" x14ac:dyDescent="0.2">
      <c r="A25" s="30">
        <f t="shared" si="2"/>
        <v>45429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45430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45431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45432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49</v>
      </c>
      <c r="G28" s="33"/>
      <c r="H28" s="34"/>
    </row>
    <row r="29" spans="1:8" ht="25.5" customHeight="1" x14ac:dyDescent="0.2">
      <c r="A29" s="30">
        <f t="shared" si="2"/>
        <v>45433</v>
      </c>
      <c r="B29" s="31">
        <v>0.38541666666666669</v>
      </c>
      <c r="C29" s="31">
        <v>0.77222222222222225</v>
      </c>
      <c r="D29" s="32" t="str">
        <f t="shared" si="0"/>
        <v>1:00</v>
      </c>
      <c r="E29" s="32">
        <f t="shared" si="1"/>
        <v>0.34513888888888888</v>
      </c>
      <c r="F29" s="33" t="s">
        <v>49</v>
      </c>
      <c r="G29" s="33"/>
      <c r="H29" s="34"/>
    </row>
    <row r="30" spans="1:8" ht="25.5" customHeight="1" x14ac:dyDescent="0.2">
      <c r="A30" s="30">
        <f t="shared" si="2"/>
        <v>45434</v>
      </c>
      <c r="B30" s="31">
        <v>0.38541666666666669</v>
      </c>
      <c r="C30" s="31">
        <v>0.76597222222222228</v>
      </c>
      <c r="D30" s="32" t="str">
        <f t="shared" si="0"/>
        <v>1:00</v>
      </c>
      <c r="E30" s="32">
        <f t="shared" si="1"/>
        <v>0.33888888888888891</v>
      </c>
      <c r="F30" s="33" t="s">
        <v>49</v>
      </c>
      <c r="G30" s="33"/>
      <c r="H30" s="34"/>
    </row>
    <row r="31" spans="1:8" ht="25.5" customHeight="1" x14ac:dyDescent="0.2">
      <c r="A31" s="30">
        <f t="shared" si="2"/>
        <v>45435</v>
      </c>
      <c r="B31" s="42">
        <v>0.38541666666666669</v>
      </c>
      <c r="C31" s="31">
        <v>0.76180555555555551</v>
      </c>
      <c r="D31" s="32" t="str">
        <f t="shared" si="0"/>
        <v>1:00</v>
      </c>
      <c r="E31" s="32">
        <f t="shared" si="1"/>
        <v>0.33472222222222214</v>
      </c>
      <c r="F31" s="33" t="s">
        <v>49</v>
      </c>
      <c r="G31" s="33"/>
      <c r="H31" s="34"/>
    </row>
    <row r="32" spans="1:8" ht="25.5" customHeight="1" x14ac:dyDescent="0.2">
      <c r="A32" s="30">
        <f t="shared" si="2"/>
        <v>45436</v>
      </c>
      <c r="B32" s="31">
        <v>0.38541666666666669</v>
      </c>
      <c r="C32" s="31">
        <v>0.7895833333333333</v>
      </c>
      <c r="D32" s="32" t="str">
        <f t="shared" si="0"/>
        <v>1:00</v>
      </c>
      <c r="E32" s="32">
        <f t="shared" si="1"/>
        <v>0.36249999999999993</v>
      </c>
      <c r="F32" s="33" t="s">
        <v>49</v>
      </c>
      <c r="G32" s="33"/>
      <c r="H32" s="34"/>
    </row>
    <row r="33" spans="1:20" ht="25.5" customHeight="1" x14ac:dyDescent="0.2">
      <c r="A33" s="30">
        <f t="shared" si="2"/>
        <v>45437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45438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45439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35</v>
      </c>
      <c r="G35" s="33"/>
      <c r="H35" s="34"/>
    </row>
    <row r="36" spans="1:20" ht="25.5" customHeight="1" x14ac:dyDescent="0.2">
      <c r="A36" s="30">
        <f t="shared" si="2"/>
        <v>45440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35</v>
      </c>
      <c r="G36" s="33"/>
      <c r="H36" s="34"/>
    </row>
    <row r="37" spans="1:20" ht="25.5" customHeight="1" x14ac:dyDescent="0.2">
      <c r="A37" s="30">
        <f>IF(MONTH(A36)=MONTH(A36+1),A36+1,"")</f>
        <v>45441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35</v>
      </c>
      <c r="G37" s="33"/>
      <c r="H37" s="34"/>
    </row>
    <row r="38" spans="1:20" ht="25.5" customHeight="1" x14ac:dyDescent="0.2">
      <c r="A38" s="30">
        <f>IF(MONTH(A37)=MONTH(A37+1),A37+1,"")</f>
        <v>45442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39</v>
      </c>
      <c r="G38" s="33"/>
      <c r="H38" s="34"/>
    </row>
    <row r="39" spans="1:20" ht="25.5" customHeight="1" x14ac:dyDescent="0.2">
      <c r="A39" s="30">
        <f>IF(A38="","", IF(MONTH(A38)=MONTH(A38+1),A38+1,""))</f>
        <v>45443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39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0" priority="1">
      <formula>LEN(TRIM(A3))=0</formula>
    </cfRule>
  </conditionalFormatting>
  <dataValidations count="2">
    <dataValidation type="custom" showDropDown="1" showErrorMessage="1" sqref="A8" xr:uid="{00000000-0002-0000-1100-000000000000}">
      <formula1>OR(NOT(ISERROR(DATEVALUE(A8))), AND(ISNUMBER(A8), LEFT(CELL("format", A8))="D"))</formula1>
    </dataValidation>
    <dataValidation type="decimal" showDropDown="1" showErrorMessage="1" sqref="H9:H39" xr:uid="{00000000-0002-0000-11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outlinePr summaryBelow="0" summaryRight="0"/>
    <pageSetUpPr fitToPage="1"/>
  </sheetPr>
  <dimension ref="A1:T1000"/>
  <sheetViews>
    <sheetView tabSelected="1" workbookViewId="0">
      <selection sqref="A1:H1"/>
    </sheetView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30.75" customHeight="1" x14ac:dyDescent="0.4">
      <c r="A1" s="47" t="str">
        <f>" "&amp;TEXT(A8,"mm")&amp;" 月 度 作 業 報 告 書"</f>
        <v xml:space="preserve"> 06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45444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45444</v>
      </c>
      <c r="B9" s="31" t="s">
        <v>50</v>
      </c>
      <c r="C9" s="31" t="s">
        <v>51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 t="s">
        <v>52</v>
      </c>
      <c r="G9" s="33" t="s">
        <v>53</v>
      </c>
      <c r="H9" s="34"/>
    </row>
    <row r="10" spans="1:20" ht="25.5" customHeight="1" x14ac:dyDescent="0.2">
      <c r="A10" s="30">
        <f t="shared" ref="A10:A36" si="2">A9+1</f>
        <v>45445</v>
      </c>
      <c r="B10" s="31" t="s">
        <v>54</v>
      </c>
      <c r="C10" s="31" t="s">
        <v>55</v>
      </c>
      <c r="D10" s="32" t="str">
        <f t="shared" si="0"/>
        <v/>
      </c>
      <c r="E10" s="32" t="e">
        <f t="shared" si="1"/>
        <v>#VALUE!</v>
      </c>
      <c r="F10" s="33" t="s">
        <v>39</v>
      </c>
      <c r="G10" s="33"/>
      <c r="H10" s="34"/>
    </row>
    <row r="11" spans="1:20" ht="25.5" customHeight="1" x14ac:dyDescent="0.2">
      <c r="A11" s="30">
        <f t="shared" si="2"/>
        <v>45446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45447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45448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45449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45450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45451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45452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45453</v>
      </c>
      <c r="B18" s="31">
        <v>0</v>
      </c>
      <c r="C18" s="31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45454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45455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45456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45457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45458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45459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45460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45461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45462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45463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45464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45465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45466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45467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45468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45469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45470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45471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45472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45473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01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44927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44927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44928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44929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44930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44931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44932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44933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44934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44935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44936</v>
      </c>
      <c r="B18" s="42">
        <v>0.375</v>
      </c>
      <c r="C18" s="31">
        <v>0.75</v>
      </c>
      <c r="D18" s="32" t="str">
        <f t="shared" si="0"/>
        <v>1:00</v>
      </c>
      <c r="E18" s="32">
        <f t="shared" si="1"/>
        <v>0.33333333333333331</v>
      </c>
      <c r="F18" s="33" t="s">
        <v>16</v>
      </c>
      <c r="G18" s="33"/>
      <c r="H18" s="34"/>
    </row>
    <row r="19" spans="1:8" ht="25.5" customHeight="1" x14ac:dyDescent="0.2">
      <c r="A19" s="30">
        <f t="shared" si="2"/>
        <v>44937</v>
      </c>
      <c r="B19" s="31">
        <v>0.38541666666666669</v>
      </c>
      <c r="C19" s="31">
        <v>0.77916666666666667</v>
      </c>
      <c r="D19" s="32" t="str">
        <f t="shared" si="0"/>
        <v>1:00</v>
      </c>
      <c r="E19" s="32">
        <f t="shared" si="1"/>
        <v>0.3520833333333333</v>
      </c>
      <c r="F19" s="33" t="s">
        <v>16</v>
      </c>
      <c r="G19" s="33"/>
      <c r="H19" s="34"/>
    </row>
    <row r="20" spans="1:8" ht="25.5" customHeight="1" x14ac:dyDescent="0.2">
      <c r="A20" s="30">
        <f t="shared" si="2"/>
        <v>44938</v>
      </c>
      <c r="B20" s="31">
        <v>0.38541666666666669</v>
      </c>
      <c r="C20" s="31">
        <v>0.79305555555555551</v>
      </c>
      <c r="D20" s="32" t="str">
        <f t="shared" si="0"/>
        <v>1:00</v>
      </c>
      <c r="E20" s="32">
        <f t="shared" si="1"/>
        <v>0.36597222222222214</v>
      </c>
      <c r="F20" s="33" t="s">
        <v>17</v>
      </c>
      <c r="G20" s="33"/>
      <c r="H20" s="34"/>
    </row>
    <row r="21" spans="1:8" ht="25.5" customHeight="1" x14ac:dyDescent="0.2">
      <c r="A21" s="30">
        <f t="shared" si="2"/>
        <v>44939</v>
      </c>
      <c r="B21" s="31">
        <v>0.38263888888888892</v>
      </c>
      <c r="C21" s="31">
        <v>0.76041666666666663</v>
      </c>
      <c r="D21" s="32" t="str">
        <f t="shared" si="0"/>
        <v>1:00</v>
      </c>
      <c r="E21" s="32">
        <f t="shared" si="1"/>
        <v>0.33611111111111103</v>
      </c>
      <c r="F21" s="33" t="s">
        <v>17</v>
      </c>
      <c r="G21" s="33"/>
      <c r="H21" s="34"/>
    </row>
    <row r="22" spans="1:8" ht="25.5" customHeight="1" x14ac:dyDescent="0.2">
      <c r="A22" s="30">
        <f t="shared" si="2"/>
        <v>44940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44941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44942</v>
      </c>
      <c r="B24" s="31">
        <v>0.38541666666666669</v>
      </c>
      <c r="C24" s="31">
        <v>0.79097222222222219</v>
      </c>
      <c r="D24" s="32" t="str">
        <f t="shared" si="0"/>
        <v>1:00</v>
      </c>
      <c r="E24" s="32">
        <f t="shared" si="1"/>
        <v>0.36388888888888882</v>
      </c>
      <c r="F24" s="33" t="s">
        <v>17</v>
      </c>
      <c r="G24" s="33"/>
      <c r="H24" s="34"/>
    </row>
    <row r="25" spans="1:8" ht="25.5" customHeight="1" x14ac:dyDescent="0.2">
      <c r="A25" s="30">
        <f t="shared" si="2"/>
        <v>44943</v>
      </c>
      <c r="B25" s="31">
        <v>0.38541666666666669</v>
      </c>
      <c r="C25" s="31">
        <v>0.79861111111111116</v>
      </c>
      <c r="D25" s="32" t="str">
        <f t="shared" si="0"/>
        <v>1:00</v>
      </c>
      <c r="E25" s="32">
        <f t="shared" si="1"/>
        <v>0.37152777777777779</v>
      </c>
      <c r="F25" s="33" t="s">
        <v>17</v>
      </c>
      <c r="G25" s="33"/>
      <c r="H25" s="34"/>
    </row>
    <row r="26" spans="1:8" ht="25.5" customHeight="1" x14ac:dyDescent="0.2">
      <c r="A26" s="30">
        <f t="shared" si="2"/>
        <v>44944</v>
      </c>
      <c r="B26" s="31">
        <v>0.38541666666666669</v>
      </c>
      <c r="C26" s="31">
        <v>0.79861111111111116</v>
      </c>
      <c r="D26" s="32" t="str">
        <f t="shared" si="0"/>
        <v>1:00</v>
      </c>
      <c r="E26" s="32">
        <f t="shared" si="1"/>
        <v>0.37152777777777779</v>
      </c>
      <c r="F26" s="33" t="s">
        <v>17</v>
      </c>
      <c r="G26" s="33"/>
      <c r="H26" s="34"/>
    </row>
    <row r="27" spans="1:8" ht="25.5" customHeight="1" x14ac:dyDescent="0.2">
      <c r="A27" s="30">
        <f t="shared" si="2"/>
        <v>44945</v>
      </c>
      <c r="B27" s="31">
        <v>0.38541666666666669</v>
      </c>
      <c r="C27" s="31">
        <v>0.79236111111111107</v>
      </c>
      <c r="D27" s="32" t="str">
        <f t="shared" si="0"/>
        <v>1:00</v>
      </c>
      <c r="E27" s="32">
        <f t="shared" si="1"/>
        <v>0.3652777777777777</v>
      </c>
      <c r="F27" s="33" t="s">
        <v>17</v>
      </c>
      <c r="G27" s="33"/>
      <c r="H27" s="34"/>
    </row>
    <row r="28" spans="1:8" ht="25.5" customHeight="1" x14ac:dyDescent="0.2">
      <c r="A28" s="30">
        <f t="shared" si="2"/>
        <v>44946</v>
      </c>
      <c r="B28" s="31">
        <v>0.38541666666666669</v>
      </c>
      <c r="C28" s="31">
        <v>0.76388888888888884</v>
      </c>
      <c r="D28" s="32" t="str">
        <f t="shared" si="0"/>
        <v>1:00</v>
      </c>
      <c r="E28" s="32">
        <f t="shared" si="1"/>
        <v>0.33680555555555547</v>
      </c>
      <c r="F28" s="33" t="s">
        <v>17</v>
      </c>
      <c r="G28" s="33"/>
      <c r="H28" s="34"/>
    </row>
    <row r="29" spans="1:8" ht="25.5" customHeight="1" x14ac:dyDescent="0.2">
      <c r="A29" s="30">
        <f t="shared" si="2"/>
        <v>44947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44948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44949</v>
      </c>
      <c r="B31" s="31">
        <v>0.38472222222222219</v>
      </c>
      <c r="C31" s="31">
        <v>0.77986111111111112</v>
      </c>
      <c r="D31" s="32" t="str">
        <f t="shared" si="0"/>
        <v>1:00</v>
      </c>
      <c r="E31" s="32">
        <f t="shared" si="1"/>
        <v>0.35347222222222224</v>
      </c>
      <c r="F31" s="33" t="s">
        <v>17</v>
      </c>
      <c r="G31" s="33"/>
      <c r="H31" s="34"/>
    </row>
    <row r="32" spans="1:8" ht="25.5" customHeight="1" x14ac:dyDescent="0.2">
      <c r="A32" s="30">
        <f t="shared" si="2"/>
        <v>44950</v>
      </c>
      <c r="B32" s="31">
        <v>0.38472222222222219</v>
      </c>
      <c r="C32" s="31">
        <v>0.76666666666666672</v>
      </c>
      <c r="D32" s="32" t="str">
        <f t="shared" si="0"/>
        <v>1:00</v>
      </c>
      <c r="E32" s="32">
        <f t="shared" si="1"/>
        <v>0.34027777777777785</v>
      </c>
      <c r="F32" s="33" t="s">
        <v>17</v>
      </c>
      <c r="G32" s="33"/>
      <c r="H32" s="34"/>
    </row>
    <row r="33" spans="1:20" ht="25.5" customHeight="1" x14ac:dyDescent="0.2">
      <c r="A33" s="30">
        <f t="shared" si="2"/>
        <v>44951</v>
      </c>
      <c r="B33" s="31">
        <v>0.38333333333333341</v>
      </c>
      <c r="C33" s="31">
        <v>0.78263888888888888</v>
      </c>
      <c r="D33" s="32" t="str">
        <f t="shared" si="0"/>
        <v>1:00</v>
      </c>
      <c r="E33" s="32">
        <f t="shared" si="1"/>
        <v>0.35763888888888878</v>
      </c>
      <c r="F33" s="33" t="s">
        <v>17</v>
      </c>
      <c r="G33" s="33"/>
      <c r="H33" s="34"/>
    </row>
    <row r="34" spans="1:20" ht="25.5" customHeight="1" x14ac:dyDescent="0.2">
      <c r="A34" s="30">
        <f t="shared" si="2"/>
        <v>44952</v>
      </c>
      <c r="B34" s="42">
        <v>0.37847222222222221</v>
      </c>
      <c r="C34" s="31">
        <v>0.76111111111111107</v>
      </c>
      <c r="D34" s="32" t="str">
        <f t="shared" si="0"/>
        <v>1:00</v>
      </c>
      <c r="E34" s="32">
        <f t="shared" si="1"/>
        <v>0.34097222222222218</v>
      </c>
      <c r="F34" s="33" t="s">
        <v>17</v>
      </c>
      <c r="G34" s="33"/>
      <c r="H34" s="34"/>
    </row>
    <row r="35" spans="1:20" ht="25.5" customHeight="1" x14ac:dyDescent="0.2">
      <c r="A35" s="30">
        <f t="shared" si="2"/>
        <v>44953</v>
      </c>
      <c r="B35" s="31">
        <v>0.38472222222222219</v>
      </c>
      <c r="C35" s="31">
        <v>0.82013888888888886</v>
      </c>
      <c r="D35" s="32" t="str">
        <f t="shared" si="0"/>
        <v>1:00</v>
      </c>
      <c r="E35" s="32">
        <f t="shared" si="1"/>
        <v>0.39374999999999999</v>
      </c>
      <c r="F35" s="33" t="s">
        <v>17</v>
      </c>
      <c r="G35" s="33"/>
      <c r="H35" s="34"/>
    </row>
    <row r="36" spans="1:20" ht="25.5" customHeight="1" x14ac:dyDescent="0.2">
      <c r="A36" s="30">
        <f t="shared" si="2"/>
        <v>44954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44955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44956</v>
      </c>
      <c r="B38" s="31">
        <v>0.38472222222222219</v>
      </c>
      <c r="C38" s="42">
        <v>0.76527777777777772</v>
      </c>
      <c r="D38" s="32" t="str">
        <f t="shared" si="0"/>
        <v>1:00</v>
      </c>
      <c r="E38" s="32">
        <f t="shared" si="1"/>
        <v>0.33888888888888885</v>
      </c>
      <c r="F38" s="33" t="s">
        <v>17</v>
      </c>
      <c r="G38" s="33"/>
      <c r="H38" s="34"/>
    </row>
    <row r="39" spans="1:20" ht="25.5" customHeight="1" x14ac:dyDescent="0.2">
      <c r="A39" s="30">
        <f>IF(A38="","", IF(MONTH(A38)=MONTH(A38+1),A38+1,""))</f>
        <v>44957</v>
      </c>
      <c r="B39" s="31">
        <v>0.375</v>
      </c>
      <c r="C39" s="31">
        <v>0.7631944444444444</v>
      </c>
      <c r="D39" s="32" t="str">
        <f t="shared" si="0"/>
        <v>1:00</v>
      </c>
      <c r="E39" s="32">
        <f t="shared" si="1"/>
        <v>0.34652777777777771</v>
      </c>
      <c r="F39" s="35" t="s">
        <v>17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6" priority="1">
      <formula>LEN(TRIM(A3))=0</formula>
    </cfRule>
  </conditionalFormatting>
  <dataValidations count="2">
    <dataValidation type="custom" showDropDown="1" showErrorMessage="1" sqref="A8" xr:uid="{00000000-0002-0000-0100-000000000000}">
      <formula1>OR(NOT(ISERROR(DATEVALUE(A8))), AND(ISNUMBER(A8), LEFT(CELL("format", A8))="D"))</formula1>
    </dataValidation>
    <dataValidation type="decimal" showDropDown="1" showErrorMessage="1" sqref="H9:H39" xr:uid="{00000000-0002-0000-01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02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44958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44958</v>
      </c>
      <c r="B9" s="31">
        <v>0.38472222222222219</v>
      </c>
      <c r="C9" s="31">
        <v>0.76597222222222228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0.3395833333333334</v>
      </c>
      <c r="F9" s="33" t="s">
        <v>18</v>
      </c>
      <c r="G9" s="33"/>
      <c r="H9" s="34"/>
    </row>
    <row r="10" spans="1:20" ht="25.5" customHeight="1" x14ac:dyDescent="0.2">
      <c r="A10" s="30">
        <f t="shared" ref="A10:A36" si="2">A9+1</f>
        <v>44959</v>
      </c>
      <c r="B10" s="31">
        <v>0.38541666666666669</v>
      </c>
      <c r="C10" s="31">
        <v>0.76666666666666672</v>
      </c>
      <c r="D10" s="32" t="str">
        <f t="shared" si="0"/>
        <v>1:00</v>
      </c>
      <c r="E10" s="32">
        <f t="shared" si="1"/>
        <v>0.33958333333333335</v>
      </c>
      <c r="F10" s="33" t="s">
        <v>18</v>
      </c>
      <c r="G10" s="33"/>
      <c r="H10" s="34"/>
    </row>
    <row r="11" spans="1:20" ht="25.5" customHeight="1" x14ac:dyDescent="0.2">
      <c r="A11" s="30">
        <f t="shared" si="2"/>
        <v>44960</v>
      </c>
      <c r="B11" s="31">
        <v>0.38333333333333341</v>
      </c>
      <c r="C11" s="31">
        <v>0.77083333333333337</v>
      </c>
      <c r="D11" s="32" t="str">
        <f t="shared" si="0"/>
        <v>1:00</v>
      </c>
      <c r="E11" s="32">
        <f t="shared" si="1"/>
        <v>0.34583333333333327</v>
      </c>
      <c r="F11" s="33" t="s">
        <v>18</v>
      </c>
      <c r="G11" s="33"/>
      <c r="H11" s="34"/>
    </row>
    <row r="12" spans="1:20" ht="25.5" customHeight="1" x14ac:dyDescent="0.2">
      <c r="A12" s="30">
        <f t="shared" si="2"/>
        <v>44961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44962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44963</v>
      </c>
      <c r="B14" s="31">
        <v>0.36805555555555558</v>
      </c>
      <c r="C14" s="31">
        <v>0.76527777777777772</v>
      </c>
      <c r="D14" s="32" t="str">
        <f t="shared" si="0"/>
        <v>1:00</v>
      </c>
      <c r="E14" s="32">
        <f t="shared" si="1"/>
        <v>0.35555555555555546</v>
      </c>
      <c r="F14" s="33" t="s">
        <v>18</v>
      </c>
      <c r="G14" s="33"/>
      <c r="H14" s="34"/>
    </row>
    <row r="15" spans="1:20" ht="25.5" customHeight="1" x14ac:dyDescent="0.2">
      <c r="A15" s="30">
        <f t="shared" si="2"/>
        <v>44964</v>
      </c>
      <c r="B15" s="31">
        <v>0.3840277777777778</v>
      </c>
      <c r="C15" s="31">
        <v>0.77430555555555558</v>
      </c>
      <c r="D15" s="32" t="str">
        <f t="shared" si="0"/>
        <v>1:00</v>
      </c>
      <c r="E15" s="32">
        <f t="shared" si="1"/>
        <v>0.34861111111111109</v>
      </c>
      <c r="F15" s="33" t="s">
        <v>18</v>
      </c>
      <c r="G15" s="33"/>
      <c r="H15" s="34"/>
    </row>
    <row r="16" spans="1:20" ht="25.5" customHeight="1" x14ac:dyDescent="0.2">
      <c r="A16" s="30">
        <f t="shared" si="2"/>
        <v>44965</v>
      </c>
      <c r="B16" s="42">
        <v>0.37361111111111112</v>
      </c>
      <c r="C16" s="42">
        <v>0.79166666666666663</v>
      </c>
      <c r="D16" s="32" t="str">
        <f t="shared" si="0"/>
        <v>1:00</v>
      </c>
      <c r="E16" s="32">
        <f t="shared" si="1"/>
        <v>0.37638888888888883</v>
      </c>
      <c r="F16" s="33" t="s">
        <v>18</v>
      </c>
      <c r="G16" s="33"/>
      <c r="H16" s="34"/>
    </row>
    <row r="17" spans="1:8" ht="25.5" customHeight="1" x14ac:dyDescent="0.2">
      <c r="A17" s="30">
        <f t="shared" si="2"/>
        <v>44966</v>
      </c>
      <c r="B17" s="31">
        <v>0.37291666666666667</v>
      </c>
      <c r="C17" s="42">
        <v>0.78125</v>
      </c>
      <c r="D17" s="32" t="str">
        <f t="shared" si="0"/>
        <v>1:00</v>
      </c>
      <c r="E17" s="32">
        <f t="shared" si="1"/>
        <v>0.36666666666666664</v>
      </c>
      <c r="F17" s="33" t="s">
        <v>18</v>
      </c>
      <c r="G17" s="33"/>
      <c r="H17" s="34"/>
    </row>
    <row r="18" spans="1:8" ht="25.5" customHeight="1" x14ac:dyDescent="0.2">
      <c r="A18" s="30">
        <f t="shared" si="2"/>
        <v>44967</v>
      </c>
      <c r="B18" s="42">
        <v>0.38263888888888892</v>
      </c>
      <c r="C18" s="31">
        <v>0.79374999999999996</v>
      </c>
      <c r="D18" s="32" t="str">
        <f t="shared" si="0"/>
        <v>1:00</v>
      </c>
      <c r="E18" s="32">
        <f t="shared" si="1"/>
        <v>0.36944444444444435</v>
      </c>
      <c r="F18" s="33" t="s">
        <v>18</v>
      </c>
      <c r="G18" s="33"/>
      <c r="H18" s="34"/>
    </row>
    <row r="19" spans="1:8" ht="25.5" customHeight="1" x14ac:dyDescent="0.2">
      <c r="A19" s="30">
        <f t="shared" si="2"/>
        <v>44968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44969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44970</v>
      </c>
      <c r="B21" s="31">
        <v>0.38541666666666669</v>
      </c>
      <c r="C21" s="31">
        <v>0.7631944444444444</v>
      </c>
      <c r="D21" s="32" t="str">
        <f t="shared" si="0"/>
        <v>1:00</v>
      </c>
      <c r="E21" s="32">
        <f t="shared" si="1"/>
        <v>0.33611111111111103</v>
      </c>
      <c r="F21" s="33" t="s">
        <v>19</v>
      </c>
      <c r="G21" s="33"/>
      <c r="H21" s="34"/>
    </row>
    <row r="22" spans="1:8" ht="25.5" customHeight="1" x14ac:dyDescent="0.2">
      <c r="A22" s="30">
        <f t="shared" si="2"/>
        <v>44971</v>
      </c>
      <c r="B22" s="31">
        <v>0.375</v>
      </c>
      <c r="C22" s="31">
        <v>0.77152777777777781</v>
      </c>
      <c r="D22" s="32" t="str">
        <f t="shared" si="0"/>
        <v>1:00</v>
      </c>
      <c r="E22" s="32">
        <f t="shared" si="1"/>
        <v>0.35486111111111113</v>
      </c>
      <c r="F22" s="33" t="s">
        <v>18</v>
      </c>
      <c r="G22" s="33"/>
      <c r="H22" s="34"/>
    </row>
    <row r="23" spans="1:8" ht="25.5" customHeight="1" x14ac:dyDescent="0.2">
      <c r="A23" s="30">
        <f t="shared" si="2"/>
        <v>44972</v>
      </c>
      <c r="B23" s="31">
        <v>0.3611111111111111</v>
      </c>
      <c r="C23" s="31">
        <v>0.77083333333333337</v>
      </c>
      <c r="D23" s="32" t="str">
        <f t="shared" si="0"/>
        <v>1:00</v>
      </c>
      <c r="E23" s="32">
        <f t="shared" si="1"/>
        <v>0.36805555555555558</v>
      </c>
      <c r="F23" s="33" t="s">
        <v>20</v>
      </c>
      <c r="G23" s="33"/>
      <c r="H23" s="34"/>
    </row>
    <row r="24" spans="1:8" ht="25.5" customHeight="1" x14ac:dyDescent="0.2">
      <c r="A24" s="30">
        <f t="shared" si="2"/>
        <v>44973</v>
      </c>
      <c r="B24" s="31">
        <v>0.36458333333333331</v>
      </c>
      <c r="C24" s="31">
        <v>0.76111111111111107</v>
      </c>
      <c r="D24" s="32" t="str">
        <f t="shared" si="0"/>
        <v>1:00</v>
      </c>
      <c r="E24" s="32">
        <f t="shared" si="1"/>
        <v>0.35486111111111107</v>
      </c>
      <c r="F24" s="33" t="s">
        <v>20</v>
      </c>
      <c r="G24" s="33"/>
      <c r="H24" s="34"/>
    </row>
    <row r="25" spans="1:8" ht="25.5" customHeight="1" x14ac:dyDescent="0.2">
      <c r="A25" s="30">
        <f t="shared" si="2"/>
        <v>44974</v>
      </c>
      <c r="B25" s="31">
        <v>0.36388888888888887</v>
      </c>
      <c r="C25" s="31">
        <v>0.77361111111111114</v>
      </c>
      <c r="D25" s="32" t="str">
        <f t="shared" si="0"/>
        <v>1:00</v>
      </c>
      <c r="E25" s="32">
        <f t="shared" si="1"/>
        <v>0.36805555555555558</v>
      </c>
      <c r="F25" s="33" t="s">
        <v>20</v>
      </c>
      <c r="G25" s="33"/>
      <c r="H25" s="34"/>
    </row>
    <row r="26" spans="1:8" ht="25.5" customHeight="1" x14ac:dyDescent="0.2">
      <c r="A26" s="30">
        <f t="shared" si="2"/>
        <v>44975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44976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44977</v>
      </c>
      <c r="B28" s="31">
        <v>0.34375</v>
      </c>
      <c r="C28" s="31">
        <v>0.76180555555555551</v>
      </c>
      <c r="D28" s="32" t="str">
        <f t="shared" si="0"/>
        <v>1:00</v>
      </c>
      <c r="E28" s="32">
        <f t="shared" si="1"/>
        <v>0.37638888888888883</v>
      </c>
      <c r="F28" s="33" t="s">
        <v>18</v>
      </c>
      <c r="G28" s="33"/>
      <c r="H28" s="34"/>
    </row>
    <row r="29" spans="1:8" ht="25.5" customHeight="1" x14ac:dyDescent="0.2">
      <c r="A29" s="30">
        <f t="shared" si="2"/>
        <v>44978</v>
      </c>
      <c r="B29" s="31">
        <v>0.38194444444444442</v>
      </c>
      <c r="C29" s="31">
        <v>0.81319444444444444</v>
      </c>
      <c r="D29" s="32" t="str">
        <f t="shared" si="0"/>
        <v>1:00</v>
      </c>
      <c r="E29" s="32">
        <f t="shared" si="1"/>
        <v>0.38958333333333334</v>
      </c>
      <c r="F29" s="33" t="s">
        <v>18</v>
      </c>
      <c r="G29" s="33"/>
      <c r="H29" s="34"/>
    </row>
    <row r="30" spans="1:8" ht="25.5" customHeight="1" x14ac:dyDescent="0.2">
      <c r="A30" s="30">
        <f t="shared" si="2"/>
        <v>44979</v>
      </c>
      <c r="B30" s="31">
        <v>0.36944444444444452</v>
      </c>
      <c r="C30" s="31">
        <v>0.79166666666666663</v>
      </c>
      <c r="D30" s="32" t="str">
        <f t="shared" si="0"/>
        <v>1:00</v>
      </c>
      <c r="E30" s="32">
        <f t="shared" si="1"/>
        <v>0.38055555555555542</v>
      </c>
      <c r="F30" s="33" t="s">
        <v>21</v>
      </c>
      <c r="G30" s="33"/>
      <c r="H30" s="34"/>
    </row>
    <row r="31" spans="1:8" ht="25.5" customHeight="1" x14ac:dyDescent="0.2">
      <c r="A31" s="30">
        <f t="shared" si="2"/>
        <v>44980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 t="s">
        <v>21</v>
      </c>
      <c r="G31" s="33"/>
      <c r="H31" s="34"/>
    </row>
    <row r="32" spans="1:8" ht="25.5" customHeight="1" x14ac:dyDescent="0.2">
      <c r="A32" s="30">
        <f t="shared" si="2"/>
        <v>44981</v>
      </c>
      <c r="B32" s="31">
        <v>0.36180555555555549</v>
      </c>
      <c r="C32" s="31">
        <v>0.76527777777777772</v>
      </c>
      <c r="D32" s="32" t="str">
        <f t="shared" si="0"/>
        <v>1:00</v>
      </c>
      <c r="E32" s="32">
        <f t="shared" si="1"/>
        <v>0.36180555555555555</v>
      </c>
      <c r="F32" s="33" t="s">
        <v>21</v>
      </c>
      <c r="G32" s="33"/>
      <c r="H32" s="34"/>
    </row>
    <row r="33" spans="1:20" ht="25.5" customHeight="1" x14ac:dyDescent="0.2">
      <c r="A33" s="30">
        <f t="shared" si="2"/>
        <v>44982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44983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44984</v>
      </c>
      <c r="B35" s="31">
        <v>0.375</v>
      </c>
      <c r="C35" s="31">
        <v>0.76388888888888884</v>
      </c>
      <c r="D35" s="32" t="str">
        <f t="shared" si="0"/>
        <v>1:00</v>
      </c>
      <c r="E35" s="32">
        <f t="shared" si="1"/>
        <v>0.34722222222222215</v>
      </c>
      <c r="F35" s="33" t="s">
        <v>22</v>
      </c>
      <c r="G35" s="33"/>
      <c r="H35" s="34"/>
    </row>
    <row r="36" spans="1:20" ht="25.5" customHeight="1" x14ac:dyDescent="0.2">
      <c r="A36" s="30">
        <f t="shared" si="2"/>
        <v>44985</v>
      </c>
      <c r="B36" s="31">
        <v>0.36875000000000002</v>
      </c>
      <c r="C36" s="31">
        <v>0.77083333333333337</v>
      </c>
      <c r="D36" s="32" t="str">
        <f t="shared" si="0"/>
        <v>1:00</v>
      </c>
      <c r="E36" s="32">
        <f t="shared" si="1"/>
        <v>0.36041666666666666</v>
      </c>
      <c r="F36" s="33" t="s">
        <v>18</v>
      </c>
      <c r="G36" s="33"/>
      <c r="H36" s="34"/>
    </row>
    <row r="37" spans="1:20" ht="25.5" customHeight="1" x14ac:dyDescent="0.2">
      <c r="A37" s="30" t="str">
        <f>IF(MONTH(A36)=MONTH(A36+1),A36+1,"")</f>
        <v/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 t="e">
        <f>IF(MONTH(A37)=MONTH(A37+1),A37+1,"")</f>
        <v>#VALUE!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e">
        <f>IF(A38="","", IF(MONTH(A38)=MONTH(A38+1),A38+1,""))</f>
        <v>#VALUE!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5" priority="1">
      <formula>LEN(TRIM(A3))=0</formula>
    </cfRule>
  </conditionalFormatting>
  <dataValidations count="2">
    <dataValidation type="custom" showDropDown="1" showErrorMessage="1" sqref="A8" xr:uid="{00000000-0002-0000-0200-000000000000}">
      <formula1>OR(NOT(ISERROR(DATEVALUE(A8))), AND(ISNUMBER(A8), LEFT(CELL("format", A8))="D"))</formula1>
    </dataValidation>
    <dataValidation type="decimal" showDropDown="1" showErrorMessage="1" sqref="H9:H39" xr:uid="{00000000-0002-0000-02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03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44986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44986</v>
      </c>
      <c r="B9" s="31">
        <v>0.37222222222222218</v>
      </c>
      <c r="C9" s="31">
        <v>0.81041666666666667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0.39652777777777781</v>
      </c>
      <c r="F9" s="33" t="s">
        <v>23</v>
      </c>
      <c r="G9" s="33"/>
      <c r="H9" s="34"/>
    </row>
    <row r="10" spans="1:20" ht="25.5" customHeight="1" x14ac:dyDescent="0.2">
      <c r="A10" s="30">
        <f t="shared" ref="A10:A36" si="2">A9+1</f>
        <v>44987</v>
      </c>
      <c r="B10" s="31">
        <v>0.375</v>
      </c>
      <c r="C10" s="31">
        <v>0.79583333333333328</v>
      </c>
      <c r="D10" s="32" t="str">
        <f t="shared" si="0"/>
        <v>1:00</v>
      </c>
      <c r="E10" s="32">
        <f t="shared" si="1"/>
        <v>0.3791666666666666</v>
      </c>
      <c r="F10" s="33" t="s">
        <v>23</v>
      </c>
      <c r="G10" s="33"/>
      <c r="H10" s="34"/>
    </row>
    <row r="11" spans="1:20" ht="25.5" customHeight="1" x14ac:dyDescent="0.2">
      <c r="A11" s="30">
        <f t="shared" si="2"/>
        <v>44988</v>
      </c>
      <c r="B11" s="31">
        <v>0.37430555555555561</v>
      </c>
      <c r="C11" s="31">
        <v>0.80138888888888893</v>
      </c>
      <c r="D11" s="32" t="str">
        <f t="shared" si="0"/>
        <v>1:00</v>
      </c>
      <c r="E11" s="32">
        <f t="shared" si="1"/>
        <v>0.38541666666666663</v>
      </c>
      <c r="F11" s="33" t="s">
        <v>24</v>
      </c>
      <c r="G11" s="33"/>
      <c r="H11" s="34"/>
    </row>
    <row r="12" spans="1:20" ht="25.5" customHeight="1" x14ac:dyDescent="0.2">
      <c r="A12" s="30">
        <f t="shared" si="2"/>
        <v>44989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44990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44991</v>
      </c>
      <c r="B14" s="31">
        <v>0.36041666666666672</v>
      </c>
      <c r="C14" s="31">
        <v>0.79236111111111107</v>
      </c>
      <c r="D14" s="32" t="str">
        <f t="shared" si="0"/>
        <v>1:00</v>
      </c>
      <c r="E14" s="32">
        <f t="shared" si="1"/>
        <v>0.39027777777777767</v>
      </c>
      <c r="F14" s="33" t="s">
        <v>25</v>
      </c>
      <c r="G14" s="33"/>
      <c r="H14" s="34"/>
    </row>
    <row r="15" spans="1:20" ht="25.5" customHeight="1" x14ac:dyDescent="0.2">
      <c r="A15" s="30">
        <f t="shared" si="2"/>
        <v>44992</v>
      </c>
      <c r="B15" s="31">
        <v>0.37708333333333333</v>
      </c>
      <c r="C15" s="31">
        <v>0.77638888888888891</v>
      </c>
      <c r="D15" s="32" t="str">
        <f t="shared" si="0"/>
        <v>1:00</v>
      </c>
      <c r="E15" s="32">
        <f t="shared" si="1"/>
        <v>0.3576388888888889</v>
      </c>
      <c r="F15" s="33" t="s">
        <v>26</v>
      </c>
      <c r="G15" s="33"/>
      <c r="H15" s="34"/>
    </row>
    <row r="16" spans="1:20" ht="25.5" customHeight="1" x14ac:dyDescent="0.2">
      <c r="A16" s="30">
        <f t="shared" si="2"/>
        <v>44993</v>
      </c>
      <c r="B16" s="31">
        <v>0.375</v>
      </c>
      <c r="C16" s="31">
        <v>0.76111111111111107</v>
      </c>
      <c r="D16" s="32" t="str">
        <f t="shared" si="0"/>
        <v>1:00</v>
      </c>
      <c r="E16" s="32">
        <f t="shared" si="1"/>
        <v>0.34444444444444439</v>
      </c>
      <c r="F16" s="33" t="s">
        <v>26</v>
      </c>
      <c r="G16" s="33"/>
      <c r="H16" s="34"/>
    </row>
    <row r="17" spans="1:8" ht="25.5" customHeight="1" x14ac:dyDescent="0.2">
      <c r="A17" s="30">
        <f t="shared" si="2"/>
        <v>44994</v>
      </c>
      <c r="B17" s="31">
        <v>0.37013888888888891</v>
      </c>
      <c r="C17" s="31">
        <v>0.79166666666666663</v>
      </c>
      <c r="D17" s="32" t="str">
        <f t="shared" si="0"/>
        <v>1:00</v>
      </c>
      <c r="E17" s="32">
        <f t="shared" si="1"/>
        <v>0.37986111111111104</v>
      </c>
      <c r="F17" s="33" t="s">
        <v>26</v>
      </c>
      <c r="G17" s="33"/>
      <c r="H17" s="34"/>
    </row>
    <row r="18" spans="1:8" ht="25.5" customHeight="1" x14ac:dyDescent="0.2">
      <c r="A18" s="30">
        <f t="shared" si="2"/>
        <v>44995</v>
      </c>
      <c r="B18" s="31">
        <v>0.36805555555555558</v>
      </c>
      <c r="C18" s="31">
        <v>0.79722222222222228</v>
      </c>
      <c r="D18" s="32" t="str">
        <f t="shared" si="0"/>
        <v>1:00</v>
      </c>
      <c r="E18" s="32">
        <f t="shared" si="1"/>
        <v>0.38750000000000001</v>
      </c>
      <c r="F18" s="33" t="s">
        <v>27</v>
      </c>
      <c r="G18" s="33"/>
      <c r="H18" s="34"/>
    </row>
    <row r="19" spans="1:8" ht="25.5" customHeight="1" x14ac:dyDescent="0.2">
      <c r="A19" s="30">
        <f t="shared" si="2"/>
        <v>44996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44997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44998</v>
      </c>
      <c r="B21" s="31">
        <v>0.36736111111111108</v>
      </c>
      <c r="C21" s="31">
        <v>0.79166666666666663</v>
      </c>
      <c r="D21" s="32" t="str">
        <f t="shared" si="0"/>
        <v>1:00</v>
      </c>
      <c r="E21" s="32">
        <f t="shared" si="1"/>
        <v>0.38263888888888886</v>
      </c>
      <c r="F21" s="33" t="s">
        <v>28</v>
      </c>
      <c r="G21" s="33"/>
      <c r="H21" s="34"/>
    </row>
    <row r="22" spans="1:8" ht="25.5" customHeight="1" x14ac:dyDescent="0.2">
      <c r="A22" s="30">
        <f t="shared" si="2"/>
        <v>44999</v>
      </c>
      <c r="B22" s="31">
        <v>0.37291666666666667</v>
      </c>
      <c r="C22" s="31">
        <v>0.75208333333333333</v>
      </c>
      <c r="D22" s="32" t="str">
        <f t="shared" si="0"/>
        <v>1:00</v>
      </c>
      <c r="E22" s="32">
        <f t="shared" si="1"/>
        <v>0.33749999999999997</v>
      </c>
      <c r="F22" s="33" t="s">
        <v>28</v>
      </c>
      <c r="G22" s="33"/>
      <c r="H22" s="34"/>
    </row>
    <row r="23" spans="1:8" ht="25.5" customHeight="1" x14ac:dyDescent="0.2">
      <c r="A23" s="30">
        <f t="shared" si="2"/>
        <v>45000</v>
      </c>
      <c r="B23" s="31">
        <v>0.37013888888888891</v>
      </c>
      <c r="C23" s="31">
        <v>0.76388888888888884</v>
      </c>
      <c r="D23" s="32" t="str">
        <f t="shared" si="0"/>
        <v>1:00</v>
      </c>
      <c r="E23" s="32">
        <f t="shared" si="1"/>
        <v>0.35208333333333325</v>
      </c>
      <c r="F23" s="33" t="s">
        <v>29</v>
      </c>
      <c r="G23" s="33"/>
      <c r="H23" s="34"/>
    </row>
    <row r="24" spans="1:8" ht="25.5" customHeight="1" x14ac:dyDescent="0.2">
      <c r="A24" s="30">
        <f t="shared" si="2"/>
        <v>45001</v>
      </c>
      <c r="B24" s="31">
        <v>0.36944444444444452</v>
      </c>
      <c r="C24" s="31">
        <v>0.76388888888888884</v>
      </c>
      <c r="D24" s="32" t="str">
        <f t="shared" si="0"/>
        <v>1:00</v>
      </c>
      <c r="E24" s="32">
        <f t="shared" si="1"/>
        <v>0.35277777777777763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45002</v>
      </c>
      <c r="B25" s="31">
        <v>0.37361111111111112</v>
      </c>
      <c r="C25" s="31">
        <v>0.77569444444444446</v>
      </c>
      <c r="D25" s="32" t="str">
        <f t="shared" si="0"/>
        <v>1:00</v>
      </c>
      <c r="E25" s="32">
        <f t="shared" si="1"/>
        <v>0.36041666666666666</v>
      </c>
      <c r="F25" s="33" t="s">
        <v>18</v>
      </c>
      <c r="G25" s="33"/>
      <c r="H25" s="34"/>
    </row>
    <row r="26" spans="1:8" ht="25.5" customHeight="1" x14ac:dyDescent="0.2">
      <c r="A26" s="30">
        <f t="shared" si="2"/>
        <v>45003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45004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45005</v>
      </c>
      <c r="B28" s="31">
        <v>0.36805555555555558</v>
      </c>
      <c r="C28" s="31">
        <v>0.7729166666666667</v>
      </c>
      <c r="D28" s="32" t="str">
        <f t="shared" si="0"/>
        <v>1:00</v>
      </c>
      <c r="E28" s="32">
        <f t="shared" si="1"/>
        <v>0.36319444444444443</v>
      </c>
      <c r="F28" s="43" t="s">
        <v>18</v>
      </c>
      <c r="G28" s="33"/>
      <c r="H28" s="34"/>
    </row>
    <row r="29" spans="1:8" ht="25.5" customHeight="1" x14ac:dyDescent="0.2">
      <c r="A29" s="30">
        <f t="shared" si="2"/>
        <v>45006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45007</v>
      </c>
      <c r="B30" s="31">
        <v>0.37013888888888891</v>
      </c>
      <c r="C30" s="31">
        <v>0.7729166666666667</v>
      </c>
      <c r="D30" s="32" t="str">
        <f t="shared" si="0"/>
        <v>1:00</v>
      </c>
      <c r="E30" s="32">
        <f t="shared" si="1"/>
        <v>0.3611111111111111</v>
      </c>
      <c r="F30" s="33" t="s">
        <v>30</v>
      </c>
      <c r="G30" s="33"/>
      <c r="H30" s="34"/>
    </row>
    <row r="31" spans="1:8" ht="25.5" customHeight="1" x14ac:dyDescent="0.2">
      <c r="A31" s="30">
        <f t="shared" si="2"/>
        <v>45008</v>
      </c>
      <c r="B31" s="31">
        <v>0.37430555555555561</v>
      </c>
      <c r="C31" s="31">
        <v>0.77083333333333337</v>
      </c>
      <c r="D31" s="32" t="str">
        <f t="shared" si="0"/>
        <v>1:00</v>
      </c>
      <c r="E31" s="32">
        <f t="shared" si="1"/>
        <v>0.35486111111111107</v>
      </c>
      <c r="F31" s="33" t="s">
        <v>30</v>
      </c>
      <c r="G31" s="33"/>
      <c r="H31" s="34"/>
    </row>
    <row r="32" spans="1:8" ht="25.5" customHeight="1" x14ac:dyDescent="0.2">
      <c r="A32" s="30">
        <f t="shared" si="2"/>
        <v>45009</v>
      </c>
      <c r="B32" s="31">
        <v>0.36805555555555558</v>
      </c>
      <c r="C32" s="31">
        <v>0.77083333333333337</v>
      </c>
      <c r="D32" s="32" t="str">
        <f t="shared" si="0"/>
        <v>1:00</v>
      </c>
      <c r="E32" s="32">
        <f t="shared" si="1"/>
        <v>0.3611111111111111</v>
      </c>
      <c r="F32" s="33" t="s">
        <v>30</v>
      </c>
      <c r="G32" s="33"/>
      <c r="H32" s="34"/>
    </row>
    <row r="33" spans="1:20" ht="25.5" customHeight="1" x14ac:dyDescent="0.2">
      <c r="A33" s="30">
        <f t="shared" si="2"/>
        <v>45010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45011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45012</v>
      </c>
      <c r="B35" s="31">
        <v>0.37222222222222218</v>
      </c>
      <c r="C35" s="31">
        <v>0.78611111111111109</v>
      </c>
      <c r="D35" s="32" t="str">
        <f t="shared" si="0"/>
        <v>1:00</v>
      </c>
      <c r="E35" s="32">
        <f t="shared" si="1"/>
        <v>0.37222222222222223</v>
      </c>
      <c r="F35" s="33"/>
      <c r="G35" s="33"/>
      <c r="H35" s="34"/>
    </row>
    <row r="36" spans="1:20" ht="25.5" customHeight="1" x14ac:dyDescent="0.2">
      <c r="A36" s="30">
        <f t="shared" si="2"/>
        <v>45013</v>
      </c>
      <c r="B36" s="31">
        <v>0.37291666666666667</v>
      </c>
      <c r="C36" s="31">
        <v>0.8256944444444444</v>
      </c>
      <c r="D36" s="32" t="str">
        <f t="shared" si="0"/>
        <v>1:00</v>
      </c>
      <c r="E36" s="32">
        <f t="shared" si="1"/>
        <v>0.41111111111111104</v>
      </c>
      <c r="F36" s="33" t="s">
        <v>31</v>
      </c>
      <c r="G36" s="33"/>
      <c r="H36" s="34"/>
    </row>
    <row r="37" spans="1:20" ht="25.5" customHeight="1" x14ac:dyDescent="0.2">
      <c r="A37" s="30">
        <f>IF(MONTH(A36)=MONTH(A36+1),A36+1,"")</f>
        <v>45014</v>
      </c>
      <c r="B37" s="31">
        <v>0.36805555555555558</v>
      </c>
      <c r="C37" s="31">
        <v>0.8041666666666667</v>
      </c>
      <c r="D37" s="32" t="str">
        <f t="shared" si="0"/>
        <v>1:00</v>
      </c>
      <c r="E37" s="32">
        <f t="shared" si="1"/>
        <v>0.39444444444444443</v>
      </c>
      <c r="F37" s="33" t="s">
        <v>29</v>
      </c>
      <c r="G37" s="33"/>
      <c r="H37" s="34"/>
    </row>
    <row r="38" spans="1:20" ht="25.5" customHeight="1" x14ac:dyDescent="0.2">
      <c r="A38" s="30">
        <f>IF(MONTH(A37)=MONTH(A37+1),A37+1,"")</f>
        <v>45015</v>
      </c>
      <c r="B38" s="31">
        <v>0.37361111111111112</v>
      </c>
      <c r="C38" s="31">
        <v>0.79166666666666663</v>
      </c>
      <c r="D38" s="32" t="str">
        <f t="shared" si="0"/>
        <v>1:00</v>
      </c>
      <c r="E38" s="32">
        <f t="shared" si="1"/>
        <v>0.37638888888888883</v>
      </c>
      <c r="F38" s="33" t="s">
        <v>32</v>
      </c>
      <c r="G38" s="33"/>
      <c r="H38" s="34"/>
    </row>
    <row r="39" spans="1:20" ht="25.5" customHeight="1" x14ac:dyDescent="0.2">
      <c r="A39" s="30">
        <f>IF(A38="","", IF(MONTH(A38)=MONTH(A38+1),A38+1,""))</f>
        <v>45016</v>
      </c>
      <c r="B39" s="31">
        <v>0.37430555555555561</v>
      </c>
      <c r="C39" s="31">
        <v>0.77083333333333337</v>
      </c>
      <c r="D39" s="32" t="str">
        <f t="shared" si="0"/>
        <v>1:00</v>
      </c>
      <c r="E39" s="32">
        <f t="shared" si="1"/>
        <v>0.35486111111111107</v>
      </c>
      <c r="F39" s="33" t="s">
        <v>32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4" priority="1">
      <formula>LEN(TRIM(A3))=0</formula>
    </cfRule>
  </conditionalFormatting>
  <dataValidations count="2">
    <dataValidation type="custom" showDropDown="1" showErrorMessage="1" sqref="A8" xr:uid="{00000000-0002-0000-0300-000000000000}">
      <formula1>OR(NOT(ISERROR(DATEVALUE(A8))), AND(ISNUMBER(A8), LEFT(CELL("format", A8))="D"))</formula1>
    </dataValidation>
    <dataValidation type="decimal" showDropDown="1" showErrorMessage="1" sqref="H9:H39" xr:uid="{00000000-0002-0000-03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04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45017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45017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45018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45019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33</v>
      </c>
      <c r="G11" s="33"/>
      <c r="H11" s="34"/>
    </row>
    <row r="12" spans="1:20" ht="25.5" customHeight="1" x14ac:dyDescent="0.2">
      <c r="A12" s="30">
        <f t="shared" si="2"/>
        <v>45020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33</v>
      </c>
      <c r="G12" s="33"/>
      <c r="H12" s="34"/>
    </row>
    <row r="13" spans="1:20" ht="25.5" customHeight="1" x14ac:dyDescent="0.2">
      <c r="A13" s="30">
        <f t="shared" si="2"/>
        <v>45021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33</v>
      </c>
      <c r="G13" s="33"/>
      <c r="H13" s="34"/>
    </row>
    <row r="14" spans="1:20" ht="25.5" customHeight="1" x14ac:dyDescent="0.2">
      <c r="A14" s="30">
        <f t="shared" si="2"/>
        <v>45022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34</v>
      </c>
      <c r="G14" s="33"/>
      <c r="H14" s="34"/>
    </row>
    <row r="15" spans="1:20" ht="25.5" customHeight="1" x14ac:dyDescent="0.2">
      <c r="A15" s="30">
        <f t="shared" si="2"/>
        <v>45023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33</v>
      </c>
      <c r="G15" s="33"/>
      <c r="H15" s="34"/>
    </row>
    <row r="16" spans="1:20" ht="25.5" customHeight="1" x14ac:dyDescent="0.2">
      <c r="A16" s="30">
        <f t="shared" si="2"/>
        <v>45024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45025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45026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 x14ac:dyDescent="0.2">
      <c r="A19" s="30">
        <f t="shared" si="2"/>
        <v>45027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 x14ac:dyDescent="0.2">
      <c r="A20" s="30">
        <f t="shared" si="2"/>
        <v>45028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 x14ac:dyDescent="0.2">
      <c r="A21" s="30">
        <f t="shared" si="2"/>
        <v>45029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34</v>
      </c>
      <c r="G21" s="33"/>
      <c r="H21" s="34"/>
    </row>
    <row r="22" spans="1:8" ht="25.5" customHeight="1" x14ac:dyDescent="0.2">
      <c r="A22" s="30">
        <f t="shared" si="2"/>
        <v>45030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34</v>
      </c>
      <c r="G22" s="33"/>
      <c r="H22" s="34"/>
    </row>
    <row r="23" spans="1:8" ht="25.5" customHeight="1" x14ac:dyDescent="0.2">
      <c r="A23" s="30">
        <f t="shared" si="2"/>
        <v>45031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45032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45033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33</v>
      </c>
      <c r="G25" s="33"/>
      <c r="H25" s="34"/>
    </row>
    <row r="26" spans="1:8" ht="25.5" customHeight="1" x14ac:dyDescent="0.2">
      <c r="A26" s="30">
        <f t="shared" si="2"/>
        <v>45034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33</v>
      </c>
      <c r="G26" s="33"/>
      <c r="H26" s="34"/>
    </row>
    <row r="27" spans="1:8" ht="25.5" customHeight="1" x14ac:dyDescent="0.2">
      <c r="A27" s="30">
        <f t="shared" si="2"/>
        <v>45035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 x14ac:dyDescent="0.2">
      <c r="A28" s="30">
        <f t="shared" si="2"/>
        <v>45036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33</v>
      </c>
      <c r="G28" s="33"/>
      <c r="H28" s="34"/>
    </row>
    <row r="29" spans="1:8" ht="25.5" customHeight="1" x14ac:dyDescent="0.2">
      <c r="A29" s="30">
        <f t="shared" si="2"/>
        <v>45037</v>
      </c>
      <c r="B29" s="31">
        <v>0.38541666666666669</v>
      </c>
      <c r="C29" s="31">
        <v>0.51041666666666663</v>
      </c>
      <c r="D29" s="32" t="str">
        <f t="shared" si="0"/>
        <v/>
      </c>
      <c r="E29" s="32" t="e">
        <f t="shared" si="1"/>
        <v>#VALUE!</v>
      </c>
      <c r="F29" s="33" t="s">
        <v>34</v>
      </c>
      <c r="G29" s="33"/>
      <c r="H29" s="34"/>
    </row>
    <row r="30" spans="1:8" ht="25.5" customHeight="1" x14ac:dyDescent="0.2">
      <c r="A30" s="30">
        <f t="shared" si="2"/>
        <v>45038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45039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45040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33</v>
      </c>
      <c r="G32" s="33"/>
      <c r="H32" s="34"/>
    </row>
    <row r="33" spans="1:20" ht="25.5" customHeight="1" x14ac:dyDescent="0.2">
      <c r="A33" s="30">
        <f t="shared" si="2"/>
        <v>45041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 x14ac:dyDescent="0.2">
      <c r="A34" s="30">
        <f t="shared" si="2"/>
        <v>45042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45043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34</v>
      </c>
      <c r="G35" s="33"/>
      <c r="H35" s="34"/>
    </row>
    <row r="36" spans="1:20" ht="25.5" customHeight="1" x14ac:dyDescent="0.2">
      <c r="A36" s="30">
        <f t="shared" si="2"/>
        <v>45044</v>
      </c>
      <c r="B36" s="31">
        <v>0.38541666666666669</v>
      </c>
      <c r="C36" s="31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33</v>
      </c>
      <c r="G36" s="33"/>
      <c r="H36" s="34"/>
    </row>
    <row r="37" spans="1:20" ht="25.5" customHeight="1" x14ac:dyDescent="0.2">
      <c r="A37" s="30">
        <f>IF(MONTH(A36)=MONTH(A36+1),A36+1,"")</f>
        <v>45045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 x14ac:dyDescent="0.2">
      <c r="A38" s="30">
        <f>IF(MONTH(A37)=MONTH(A37+1),A37+1,"")</f>
        <v>45046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3" priority="1">
      <formula>LEN(TRIM(A3))=0</formula>
    </cfRule>
  </conditionalFormatting>
  <dataValidations count="2">
    <dataValidation type="custom" showDropDown="1" showErrorMessage="1" sqref="A8" xr:uid="{00000000-0002-0000-0400-000000000000}">
      <formula1>OR(NOT(ISERROR(DATEVALUE(A8))), AND(ISNUMBER(A8), LEFT(CELL("format", A8))="D"))</formula1>
    </dataValidation>
    <dataValidation type="decimal" showDropDown="1" showErrorMessage="1" sqref="H9:H39" xr:uid="{00000000-0002-0000-04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05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45047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45047</v>
      </c>
      <c r="B9" s="31">
        <v>0.38541666666666669</v>
      </c>
      <c r="C9" s="31">
        <v>0.76180555555555551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0.33472222222222214</v>
      </c>
      <c r="F9" s="33" t="s">
        <v>29</v>
      </c>
      <c r="G9" s="33"/>
      <c r="H9" s="34"/>
    </row>
    <row r="10" spans="1:20" ht="25.5" customHeight="1" x14ac:dyDescent="0.2">
      <c r="A10" s="30">
        <f t="shared" ref="A10:A36" si="2">A9+1</f>
        <v>45048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29</v>
      </c>
      <c r="G10" s="33"/>
      <c r="H10" s="34"/>
    </row>
    <row r="11" spans="1:20" ht="25.5" customHeight="1" x14ac:dyDescent="0.2">
      <c r="A11" s="30">
        <f t="shared" si="2"/>
        <v>45049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45050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45051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45052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45053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 x14ac:dyDescent="0.2">
      <c r="A16" s="30">
        <f t="shared" si="2"/>
        <v>45054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35</v>
      </c>
      <c r="G16" s="33"/>
      <c r="H16" s="34"/>
    </row>
    <row r="17" spans="1:8" ht="25.5" customHeight="1" x14ac:dyDescent="0.2">
      <c r="A17" s="30">
        <f t="shared" si="2"/>
        <v>45055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45056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 x14ac:dyDescent="0.2">
      <c r="A19" s="30">
        <f t="shared" si="2"/>
        <v>45057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 x14ac:dyDescent="0.2">
      <c r="A20" s="30">
        <f t="shared" si="2"/>
        <v>45058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 x14ac:dyDescent="0.2">
      <c r="A21" s="30">
        <f t="shared" si="2"/>
        <v>45059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45060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 x14ac:dyDescent="0.2">
      <c r="A23" s="30">
        <f t="shared" si="2"/>
        <v>45061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29</v>
      </c>
      <c r="G23" s="33"/>
      <c r="H23" s="34"/>
    </row>
    <row r="24" spans="1:8" ht="25.5" customHeight="1" x14ac:dyDescent="0.2">
      <c r="A24" s="30">
        <f t="shared" si="2"/>
        <v>45062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45063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35</v>
      </c>
      <c r="G25" s="33"/>
      <c r="H25" s="34"/>
    </row>
    <row r="26" spans="1:8" ht="25.5" customHeight="1" x14ac:dyDescent="0.2">
      <c r="A26" s="30">
        <f t="shared" si="2"/>
        <v>45064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 x14ac:dyDescent="0.2">
      <c r="A27" s="30">
        <f t="shared" si="2"/>
        <v>45065</v>
      </c>
      <c r="B27" s="31">
        <v>0.38541666666666669</v>
      </c>
      <c r="C27" s="31">
        <v>0.78888888888888886</v>
      </c>
      <c r="D27" s="32" t="str">
        <f t="shared" si="0"/>
        <v>1:00</v>
      </c>
      <c r="E27" s="32">
        <f t="shared" si="1"/>
        <v>0.36180555555555549</v>
      </c>
      <c r="F27" s="33" t="s">
        <v>35</v>
      </c>
      <c r="G27" s="33"/>
      <c r="H27" s="34"/>
    </row>
    <row r="28" spans="1:8" ht="25.5" customHeight="1" x14ac:dyDescent="0.2">
      <c r="A28" s="30">
        <f t="shared" si="2"/>
        <v>45066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45067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 x14ac:dyDescent="0.2">
      <c r="A30" s="30">
        <f t="shared" si="2"/>
        <v>45068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35</v>
      </c>
      <c r="G30" s="33"/>
      <c r="H30" s="34"/>
    </row>
    <row r="31" spans="1:8" ht="25.5" customHeight="1" x14ac:dyDescent="0.2">
      <c r="A31" s="30">
        <f t="shared" si="2"/>
        <v>45069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35</v>
      </c>
      <c r="G31" s="33"/>
      <c r="H31" s="34"/>
    </row>
    <row r="32" spans="1:8" ht="25.5" customHeight="1" x14ac:dyDescent="0.2">
      <c r="A32" s="30">
        <f t="shared" si="2"/>
        <v>45070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35</v>
      </c>
      <c r="G32" s="33"/>
      <c r="H32" s="34"/>
    </row>
    <row r="33" spans="1:20" ht="25.5" customHeight="1" x14ac:dyDescent="0.2">
      <c r="A33" s="30">
        <f t="shared" si="2"/>
        <v>45071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 x14ac:dyDescent="0.2">
      <c r="A34" s="30">
        <f t="shared" si="2"/>
        <v>45072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45073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45074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 x14ac:dyDescent="0.2">
      <c r="A37" s="30">
        <f>IF(MONTH(A36)=MONTH(A36+1),A36+1,"")</f>
        <v>45075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 x14ac:dyDescent="0.2">
      <c r="A38" s="30">
        <f>IF(MONTH(A37)=MONTH(A37+1),A37+1,"")</f>
        <v>45076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 x14ac:dyDescent="0.2">
      <c r="A39" s="30">
        <f>IF(A38="","", IF(MONTH(A38)=MONTH(A38+1),A38+1,""))</f>
        <v>45077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33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2" priority="1">
      <formula>LEN(TRIM(A3))=0</formula>
    </cfRule>
  </conditionalFormatting>
  <dataValidations count="2">
    <dataValidation type="custom" showDropDown="1" showErrorMessage="1" sqref="A8" xr:uid="{00000000-0002-0000-0500-000000000000}">
      <formula1>OR(NOT(ISERROR(DATEVALUE(A8))), AND(ISNUMBER(A8), LEFT(CELL("format", A8))="D"))</formula1>
    </dataValidation>
    <dataValidation type="decimal" showDropDown="1" showErrorMessage="1" sqref="H9:H39" xr:uid="{00000000-0002-0000-05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06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45078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45078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8" si="1">C9-B9-D9</f>
        <v>0.3340277777777777</v>
      </c>
      <c r="F9" s="33" t="s">
        <v>29</v>
      </c>
      <c r="G9" s="33"/>
      <c r="H9" s="34"/>
    </row>
    <row r="10" spans="1:20" ht="25.5" customHeight="1" x14ac:dyDescent="0.2">
      <c r="A10" s="30">
        <f t="shared" ref="A10:A36" si="2">A9+1</f>
        <v>45079</v>
      </c>
      <c r="B10" s="31">
        <v>0.38541666666666669</v>
      </c>
      <c r="C10" s="31">
        <v>0.76249999999999996</v>
      </c>
      <c r="D10" s="32" t="str">
        <f t="shared" si="0"/>
        <v>1:00</v>
      </c>
      <c r="E10" s="32">
        <f t="shared" si="1"/>
        <v>0.33541666666666659</v>
      </c>
      <c r="F10" s="33" t="s">
        <v>36</v>
      </c>
      <c r="G10" s="33"/>
      <c r="H10" s="34"/>
    </row>
    <row r="11" spans="1:20" ht="25.5" customHeight="1" x14ac:dyDescent="0.2">
      <c r="A11" s="30">
        <f t="shared" si="2"/>
        <v>45080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 x14ac:dyDescent="0.2">
      <c r="A12" s="30">
        <f t="shared" si="2"/>
        <v>45081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 x14ac:dyDescent="0.2">
      <c r="A13" s="30">
        <f t="shared" si="2"/>
        <v>45082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36</v>
      </c>
      <c r="G13" s="33"/>
      <c r="H13" s="34"/>
    </row>
    <row r="14" spans="1:20" ht="25.5" customHeight="1" x14ac:dyDescent="0.2">
      <c r="A14" s="30">
        <f t="shared" si="2"/>
        <v>45083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36</v>
      </c>
      <c r="G14" s="33"/>
      <c r="H14" s="34"/>
    </row>
    <row r="15" spans="1:20" ht="25.5" customHeight="1" x14ac:dyDescent="0.2">
      <c r="A15" s="30">
        <f t="shared" si="2"/>
        <v>45084</v>
      </c>
      <c r="B15" s="31">
        <v>0.38541666666666669</v>
      </c>
      <c r="C15" s="31">
        <v>0.77569444444444446</v>
      </c>
      <c r="D15" s="32" t="str">
        <f t="shared" si="0"/>
        <v>1:00</v>
      </c>
      <c r="E15" s="32">
        <f t="shared" si="1"/>
        <v>0.34861111111111109</v>
      </c>
      <c r="F15" s="33" t="s">
        <v>36</v>
      </c>
      <c r="G15" s="33"/>
      <c r="H15" s="34"/>
    </row>
    <row r="16" spans="1:20" ht="25.5" customHeight="1" x14ac:dyDescent="0.2">
      <c r="A16" s="30">
        <f t="shared" si="2"/>
        <v>45085</v>
      </c>
      <c r="B16" s="31">
        <v>0.38541666666666669</v>
      </c>
      <c r="C16" s="31">
        <v>0.7631944444444444</v>
      </c>
      <c r="D16" s="32" t="str">
        <f t="shared" si="0"/>
        <v>1:00</v>
      </c>
      <c r="E16" s="32">
        <f t="shared" si="1"/>
        <v>0.33611111111111103</v>
      </c>
      <c r="F16" s="33" t="s">
        <v>35</v>
      </c>
      <c r="G16" s="33"/>
      <c r="H16" s="34"/>
    </row>
    <row r="17" spans="1:8" ht="25.5" customHeight="1" x14ac:dyDescent="0.2">
      <c r="A17" s="30">
        <f t="shared" si="2"/>
        <v>45086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 x14ac:dyDescent="0.2">
      <c r="A18" s="30">
        <f t="shared" si="2"/>
        <v>45087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 x14ac:dyDescent="0.2">
      <c r="A19" s="30">
        <f t="shared" si="2"/>
        <v>45088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45089</v>
      </c>
      <c r="B20" s="31">
        <v>0.38541666666666669</v>
      </c>
      <c r="C20" s="31">
        <v>0.77152777777777781</v>
      </c>
      <c r="D20" s="32" t="str">
        <f t="shared" si="0"/>
        <v>1:00</v>
      </c>
      <c r="E20" s="32">
        <f t="shared" si="1"/>
        <v>0.34444444444444444</v>
      </c>
      <c r="F20" s="33" t="s">
        <v>36</v>
      </c>
      <c r="G20" s="33"/>
      <c r="H20" s="34"/>
    </row>
    <row r="21" spans="1:8" ht="25.5" customHeight="1" x14ac:dyDescent="0.2">
      <c r="A21" s="30">
        <f t="shared" si="2"/>
        <v>45090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29</v>
      </c>
      <c r="G21" s="33"/>
      <c r="H21" s="34"/>
    </row>
    <row r="22" spans="1:8" ht="25.5" customHeight="1" x14ac:dyDescent="0.2">
      <c r="A22" s="30">
        <f t="shared" si="2"/>
        <v>45091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36</v>
      </c>
      <c r="G22" s="33"/>
      <c r="H22" s="34"/>
    </row>
    <row r="23" spans="1:8" ht="25.5" customHeight="1" x14ac:dyDescent="0.2">
      <c r="A23" s="30">
        <f t="shared" si="2"/>
        <v>45092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36</v>
      </c>
      <c r="G23" s="33"/>
      <c r="H23" s="34"/>
    </row>
    <row r="24" spans="1:8" ht="25.5" customHeight="1" x14ac:dyDescent="0.2">
      <c r="A24" s="30">
        <f t="shared" si="2"/>
        <v>45093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 x14ac:dyDescent="0.2">
      <c r="A25" s="30">
        <f t="shared" si="2"/>
        <v>45094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45095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45096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 x14ac:dyDescent="0.2">
      <c r="A28" s="30">
        <f t="shared" si="2"/>
        <v>45097</v>
      </c>
      <c r="B28" s="31">
        <v>0.38541666666666669</v>
      </c>
      <c r="C28" s="31">
        <v>0.76180555555555551</v>
      </c>
      <c r="D28" s="32" t="str">
        <f t="shared" si="0"/>
        <v>1:00</v>
      </c>
      <c r="E28" s="32">
        <f t="shared" si="1"/>
        <v>0.33472222222222214</v>
      </c>
      <c r="F28" s="33" t="s">
        <v>33</v>
      </c>
      <c r="G28" s="33"/>
      <c r="H28" s="34"/>
    </row>
    <row r="29" spans="1:8" ht="25.5" customHeight="1" x14ac:dyDescent="0.2">
      <c r="A29" s="30">
        <f t="shared" si="2"/>
        <v>45098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29</v>
      </c>
      <c r="G29" s="33"/>
      <c r="H29" s="34"/>
    </row>
    <row r="30" spans="1:8" ht="25.5" customHeight="1" x14ac:dyDescent="0.2">
      <c r="A30" s="30">
        <f t="shared" si="2"/>
        <v>45099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33</v>
      </c>
      <c r="G30" s="33"/>
      <c r="H30" s="34"/>
    </row>
    <row r="31" spans="1:8" ht="25.5" customHeight="1" x14ac:dyDescent="0.2">
      <c r="A31" s="30">
        <f t="shared" si="2"/>
        <v>45100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33</v>
      </c>
      <c r="G31" s="33"/>
      <c r="H31" s="34"/>
    </row>
    <row r="32" spans="1:8" ht="25.5" customHeight="1" x14ac:dyDescent="0.2">
      <c r="A32" s="30">
        <f t="shared" si="2"/>
        <v>45101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 x14ac:dyDescent="0.2">
      <c r="A33" s="30">
        <f t="shared" si="2"/>
        <v>45102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 x14ac:dyDescent="0.2">
      <c r="A34" s="30">
        <f t="shared" si="2"/>
        <v>45103</v>
      </c>
      <c r="B34" s="31">
        <v>0.38541666666666669</v>
      </c>
      <c r="C34" s="31">
        <v>0.7680555555555556</v>
      </c>
      <c r="D34" s="32" t="str">
        <f t="shared" si="0"/>
        <v>1:00</v>
      </c>
      <c r="E34" s="32">
        <f t="shared" si="1"/>
        <v>0.34097222222222223</v>
      </c>
      <c r="F34" s="33" t="s">
        <v>33</v>
      </c>
      <c r="G34" s="33"/>
      <c r="H34" s="34"/>
    </row>
    <row r="35" spans="1:20" ht="25.5" customHeight="1" x14ac:dyDescent="0.2">
      <c r="A35" s="30">
        <f t="shared" si="2"/>
        <v>45104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29</v>
      </c>
      <c r="G35" s="33"/>
      <c r="H35" s="34"/>
    </row>
    <row r="36" spans="1:20" ht="25.5" customHeight="1" x14ac:dyDescent="0.2">
      <c r="A36" s="30">
        <f t="shared" si="2"/>
        <v>45105</v>
      </c>
      <c r="B36" s="31">
        <v>0.38541666666666669</v>
      </c>
      <c r="C36" s="42">
        <v>0.7631944444444444</v>
      </c>
      <c r="D36" s="32" t="str">
        <f t="shared" si="0"/>
        <v>1:00</v>
      </c>
      <c r="E36" s="32">
        <f t="shared" si="1"/>
        <v>0.33611111111111103</v>
      </c>
      <c r="F36" s="33" t="s">
        <v>33</v>
      </c>
      <c r="G36" s="33"/>
      <c r="H36" s="34"/>
    </row>
    <row r="37" spans="1:20" ht="25.5" customHeight="1" x14ac:dyDescent="0.2">
      <c r="A37" s="30">
        <f>IF(MONTH(A36)=MONTH(A36+1),A36+1,"")</f>
        <v>45106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 x14ac:dyDescent="0.2">
      <c r="A38" s="30">
        <f>IF(MONTH(A37)=MONTH(A37+1),A37+1,"")</f>
        <v>45107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 x14ac:dyDescent="0.2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/>
      <c r="F39" s="33"/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1" priority="1">
      <formula>LEN(TRIM(A3))=0</formula>
    </cfRule>
  </conditionalFormatting>
  <dataValidations count="2">
    <dataValidation type="custom" showDropDown="1" showErrorMessage="1" sqref="A8" xr:uid="{00000000-0002-0000-0600-000000000000}">
      <formula1>OR(NOT(ISERROR(DATEVALUE(A8))), AND(ISNUMBER(A8), LEFT(CELL("format", A8))="D"))</formula1>
    </dataValidation>
    <dataValidation type="decimal" showDropDown="1" showErrorMessage="1" sqref="H9:H39" xr:uid="{00000000-0002-0000-06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07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45108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45108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 x14ac:dyDescent="0.2">
      <c r="A10" s="30">
        <f t="shared" ref="A10:A36" si="2">A9+1</f>
        <v>45109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 x14ac:dyDescent="0.2">
      <c r="A11" s="30">
        <f t="shared" si="2"/>
        <v>45110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36</v>
      </c>
      <c r="G11" s="33"/>
      <c r="H11" s="34"/>
    </row>
    <row r="12" spans="1:20" ht="25.5" customHeight="1" x14ac:dyDescent="0.2">
      <c r="A12" s="30">
        <f t="shared" si="2"/>
        <v>45111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36</v>
      </c>
      <c r="G12" s="33"/>
      <c r="H12" s="34"/>
    </row>
    <row r="13" spans="1:20" ht="25.5" customHeight="1" x14ac:dyDescent="0.2">
      <c r="A13" s="30">
        <f t="shared" si="2"/>
        <v>45112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37</v>
      </c>
      <c r="G13" s="33"/>
      <c r="H13" s="34"/>
    </row>
    <row r="14" spans="1:20" ht="25.5" customHeight="1" x14ac:dyDescent="0.2">
      <c r="A14" s="30">
        <f t="shared" si="2"/>
        <v>45113</v>
      </c>
      <c r="B14" s="31">
        <v>0.38541666666666669</v>
      </c>
      <c r="C14" s="31">
        <v>0.76597222222222228</v>
      </c>
      <c r="D14" s="32" t="str">
        <f t="shared" si="0"/>
        <v>1:00</v>
      </c>
      <c r="E14" s="32">
        <f t="shared" si="1"/>
        <v>0.33888888888888891</v>
      </c>
      <c r="F14" s="33" t="s">
        <v>36</v>
      </c>
      <c r="G14" s="33"/>
      <c r="H14" s="34"/>
    </row>
    <row r="15" spans="1:20" ht="25.5" customHeight="1" x14ac:dyDescent="0.2">
      <c r="A15" s="30">
        <f t="shared" si="2"/>
        <v>45114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36</v>
      </c>
      <c r="G15" s="33"/>
      <c r="H15" s="34"/>
    </row>
    <row r="16" spans="1:20" ht="25.5" customHeight="1" x14ac:dyDescent="0.2">
      <c r="A16" s="30">
        <f t="shared" si="2"/>
        <v>45115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 x14ac:dyDescent="0.2">
      <c r="A17" s="30">
        <f t="shared" si="2"/>
        <v>45116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 x14ac:dyDescent="0.2">
      <c r="A18" s="30">
        <f t="shared" si="2"/>
        <v>45117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36</v>
      </c>
      <c r="G18" s="33"/>
      <c r="H18" s="34"/>
    </row>
    <row r="19" spans="1:8" ht="25.5" customHeight="1" x14ac:dyDescent="0.2">
      <c r="A19" s="30">
        <f t="shared" si="2"/>
        <v>45118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36</v>
      </c>
      <c r="G19" s="33"/>
      <c r="H19" s="34"/>
    </row>
    <row r="20" spans="1:8" ht="25.5" customHeight="1" x14ac:dyDescent="0.2">
      <c r="A20" s="30">
        <f t="shared" si="2"/>
        <v>45119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37</v>
      </c>
      <c r="G20" s="33"/>
      <c r="H20" s="34"/>
    </row>
    <row r="21" spans="1:8" ht="25.5" customHeight="1" x14ac:dyDescent="0.2">
      <c r="A21" s="30">
        <f t="shared" si="2"/>
        <v>45120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36</v>
      </c>
      <c r="G21" s="33"/>
      <c r="H21" s="34"/>
    </row>
    <row r="22" spans="1:8" ht="25.5" customHeight="1" x14ac:dyDescent="0.2">
      <c r="A22" s="30">
        <f t="shared" si="2"/>
        <v>45121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37</v>
      </c>
      <c r="G22" s="33"/>
      <c r="H22" s="34"/>
    </row>
    <row r="23" spans="1:8" ht="25.5" customHeight="1" x14ac:dyDescent="0.2">
      <c r="A23" s="30">
        <f t="shared" si="2"/>
        <v>45122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 x14ac:dyDescent="0.2">
      <c r="A24" s="30">
        <f t="shared" si="2"/>
        <v>45123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 x14ac:dyDescent="0.2">
      <c r="A25" s="30">
        <f t="shared" si="2"/>
        <v>45124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 x14ac:dyDescent="0.2">
      <c r="A26" s="30">
        <f t="shared" si="2"/>
        <v>45125</v>
      </c>
      <c r="B26" s="31">
        <v>0.38541666666666669</v>
      </c>
      <c r="C26" s="31">
        <v>0.76527777777777772</v>
      </c>
      <c r="D26" s="32" t="str">
        <f t="shared" si="0"/>
        <v>1:00</v>
      </c>
      <c r="E26" s="32">
        <f t="shared" si="1"/>
        <v>0.33819444444444435</v>
      </c>
      <c r="F26" s="33" t="s">
        <v>36</v>
      </c>
      <c r="G26" s="33"/>
      <c r="H26" s="34"/>
    </row>
    <row r="27" spans="1:8" ht="25.5" customHeight="1" x14ac:dyDescent="0.2">
      <c r="A27" s="30">
        <f t="shared" si="2"/>
        <v>45126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36</v>
      </c>
      <c r="G27" s="33"/>
      <c r="H27" s="34"/>
    </row>
    <row r="28" spans="1:8" ht="25.5" customHeight="1" x14ac:dyDescent="0.2">
      <c r="A28" s="30">
        <f t="shared" si="2"/>
        <v>45127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37</v>
      </c>
      <c r="G28" s="33"/>
      <c r="H28" s="34"/>
    </row>
    <row r="29" spans="1:8" ht="25.5" customHeight="1" x14ac:dyDescent="0.2">
      <c r="A29" s="30">
        <f t="shared" si="2"/>
        <v>45128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36</v>
      </c>
      <c r="G29" s="33"/>
      <c r="H29" s="34"/>
    </row>
    <row r="30" spans="1:8" ht="25.5" customHeight="1" x14ac:dyDescent="0.2">
      <c r="A30" s="30">
        <f t="shared" si="2"/>
        <v>45129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 x14ac:dyDescent="0.2">
      <c r="A31" s="30">
        <f t="shared" si="2"/>
        <v>45130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 x14ac:dyDescent="0.2">
      <c r="A32" s="30">
        <f t="shared" si="2"/>
        <v>45131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36</v>
      </c>
      <c r="G32" s="33"/>
      <c r="H32" s="34"/>
    </row>
    <row r="33" spans="1:20" ht="25.5" customHeight="1" x14ac:dyDescent="0.2">
      <c r="A33" s="30">
        <f t="shared" si="2"/>
        <v>45132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36</v>
      </c>
      <c r="G33" s="33"/>
      <c r="H33" s="34"/>
    </row>
    <row r="34" spans="1:20" ht="25.5" customHeight="1" x14ac:dyDescent="0.2">
      <c r="A34" s="30">
        <f t="shared" si="2"/>
        <v>45133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37</v>
      </c>
      <c r="G34" s="33"/>
      <c r="H34" s="34"/>
    </row>
    <row r="35" spans="1:20" ht="25.5" customHeight="1" x14ac:dyDescent="0.2">
      <c r="A35" s="30">
        <f t="shared" si="2"/>
        <v>45134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36</v>
      </c>
      <c r="G35" s="33"/>
      <c r="H35" s="34"/>
    </row>
    <row r="36" spans="1:20" ht="25.5" customHeight="1" x14ac:dyDescent="0.2">
      <c r="A36" s="30">
        <f t="shared" si="2"/>
        <v>45135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 t="s">
        <v>38</v>
      </c>
      <c r="G36" s="33"/>
      <c r="H36" s="34"/>
    </row>
    <row r="37" spans="1:20" ht="25.5" customHeight="1" x14ac:dyDescent="0.2">
      <c r="A37" s="30">
        <f>IF(MONTH(A36)=MONTH(A36+1),A36+1,"")</f>
        <v>45136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 t="s">
        <v>38</v>
      </c>
      <c r="G37" s="33"/>
      <c r="H37" s="34"/>
    </row>
    <row r="38" spans="1:20" ht="25.5" customHeight="1" x14ac:dyDescent="0.2">
      <c r="A38" s="30">
        <f>IF(MONTH(A37)=MONTH(A37+1),A37+1,"")</f>
        <v>45137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 t="s">
        <v>38</v>
      </c>
      <c r="G38" s="33"/>
      <c r="H38" s="34"/>
    </row>
    <row r="39" spans="1:20" ht="25.5" customHeight="1" x14ac:dyDescent="0.2">
      <c r="A39" s="30">
        <f>IF(A38="","", IF(MONTH(A38)=MONTH(A38+1),A38+1,""))</f>
        <v>45138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 t="s">
        <v>38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10" priority="1">
      <formula>LEN(TRIM(A3))=0</formula>
    </cfRule>
  </conditionalFormatting>
  <dataValidations count="2">
    <dataValidation type="custom" showDropDown="1" showErrorMessage="1" sqref="A8" xr:uid="{00000000-0002-0000-0700-000000000000}">
      <formula1>OR(NOT(ISERROR(DATEVALUE(A8))), AND(ISNUMBER(A8), LEFT(CELL("format", A8))="D"))</formula1>
    </dataValidation>
    <dataValidation type="decimal" showDropDown="1" showErrorMessage="1" sqref="H9:H39" xr:uid="{00000000-0002-0000-07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  <pageSetUpPr fitToPage="1"/>
  </sheetPr>
  <dimension ref="A1:T1000"/>
  <sheetViews>
    <sheetView showGridLines="0" workbookViewId="0"/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7" t="str">
        <f>" "&amp;TEXT(A8,"mm")&amp;" 月 度 作 業 報 告 書"</f>
        <v xml:space="preserve"> 08 月 度 作 業 報 告 書</v>
      </c>
      <c r="B1" s="48"/>
      <c r="C1" s="48"/>
      <c r="D1" s="48"/>
      <c r="E1" s="48"/>
      <c r="F1" s="48"/>
      <c r="G1" s="48"/>
      <c r="H1" s="48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5" t="s">
        <v>0</v>
      </c>
      <c r="B3" s="6"/>
      <c r="C3" s="1"/>
      <c r="D3" s="2"/>
      <c r="E3" s="3"/>
      <c r="F3" s="4"/>
      <c r="H3" s="7"/>
    </row>
    <row r="4" spans="1:20" ht="18" customHeight="1" x14ac:dyDescent="0.2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 x14ac:dyDescent="0.2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 x14ac:dyDescent="0.25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 x14ac:dyDescent="0.2">
      <c r="A7" s="20"/>
      <c r="B7" s="21"/>
      <c r="C7" s="22"/>
      <c r="D7" s="22"/>
      <c r="E7" s="21"/>
      <c r="F7" s="21"/>
      <c r="G7" s="23"/>
      <c r="H7" s="23"/>
    </row>
    <row r="8" spans="1:20" ht="20.25" customHeight="1" x14ac:dyDescent="0.2">
      <c r="A8" s="24">
        <v>45139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 x14ac:dyDescent="0.2">
      <c r="A9" s="30">
        <f>A8</f>
        <v>45139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 x14ac:dyDescent="0.2">
      <c r="A10" s="30">
        <f t="shared" ref="A10:A36" si="2">A9+1</f>
        <v>45140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 x14ac:dyDescent="0.2">
      <c r="A11" s="30">
        <f t="shared" si="2"/>
        <v>45141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 x14ac:dyDescent="0.2">
      <c r="A12" s="30">
        <f t="shared" si="2"/>
        <v>45142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 x14ac:dyDescent="0.2">
      <c r="A13" s="30">
        <f t="shared" si="2"/>
        <v>45143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 x14ac:dyDescent="0.2">
      <c r="A14" s="30">
        <f t="shared" si="2"/>
        <v>45144</v>
      </c>
      <c r="B14" s="42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 x14ac:dyDescent="0.2">
      <c r="A15" s="30">
        <f t="shared" si="2"/>
        <v>45145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 x14ac:dyDescent="0.2">
      <c r="A16" s="30">
        <f t="shared" si="2"/>
        <v>45146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 x14ac:dyDescent="0.2">
      <c r="A17" s="30">
        <f t="shared" si="2"/>
        <v>45147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39</v>
      </c>
      <c r="G17" s="33"/>
      <c r="H17" s="34"/>
    </row>
    <row r="18" spans="1:8" ht="25.5" customHeight="1" x14ac:dyDescent="0.2">
      <c r="A18" s="30">
        <f t="shared" si="2"/>
        <v>45148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40</v>
      </c>
      <c r="G18" s="33"/>
      <c r="H18" s="34"/>
    </row>
    <row r="19" spans="1:8" ht="25.5" customHeight="1" x14ac:dyDescent="0.2">
      <c r="A19" s="30">
        <f t="shared" si="2"/>
        <v>45149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 x14ac:dyDescent="0.2">
      <c r="A20" s="30">
        <f t="shared" si="2"/>
        <v>45150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 x14ac:dyDescent="0.2">
      <c r="A21" s="30">
        <f t="shared" si="2"/>
        <v>45151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 x14ac:dyDescent="0.2">
      <c r="A22" s="30">
        <f t="shared" si="2"/>
        <v>45152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 x14ac:dyDescent="0.2">
      <c r="A23" s="30">
        <f t="shared" si="2"/>
        <v>45153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 x14ac:dyDescent="0.2">
      <c r="A24" s="30">
        <f t="shared" si="2"/>
        <v>45154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 x14ac:dyDescent="0.2">
      <c r="A25" s="30">
        <f t="shared" si="2"/>
        <v>45155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 x14ac:dyDescent="0.2">
      <c r="A26" s="30">
        <f t="shared" si="2"/>
        <v>45156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 x14ac:dyDescent="0.2">
      <c r="A27" s="30">
        <f t="shared" si="2"/>
        <v>45157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 x14ac:dyDescent="0.2">
      <c r="A28" s="30">
        <f t="shared" si="2"/>
        <v>45158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 x14ac:dyDescent="0.2">
      <c r="A29" s="30">
        <f t="shared" si="2"/>
        <v>45159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 x14ac:dyDescent="0.2">
      <c r="A30" s="30">
        <f t="shared" si="2"/>
        <v>45160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 x14ac:dyDescent="0.2">
      <c r="A31" s="30">
        <f t="shared" si="2"/>
        <v>45161</v>
      </c>
      <c r="B31" s="31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 x14ac:dyDescent="0.2">
      <c r="A32" s="30">
        <f t="shared" si="2"/>
        <v>45162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40</v>
      </c>
      <c r="G32" s="33"/>
      <c r="H32" s="34"/>
    </row>
    <row r="33" spans="1:20" ht="25.5" customHeight="1" x14ac:dyDescent="0.2">
      <c r="A33" s="30">
        <f t="shared" si="2"/>
        <v>45163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40</v>
      </c>
      <c r="G33" s="33"/>
      <c r="H33" s="34"/>
    </row>
    <row r="34" spans="1:20" ht="25.5" customHeight="1" x14ac:dyDescent="0.2">
      <c r="A34" s="30">
        <f t="shared" si="2"/>
        <v>45164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 x14ac:dyDescent="0.2">
      <c r="A35" s="30">
        <f t="shared" si="2"/>
        <v>45165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 x14ac:dyDescent="0.2">
      <c r="A36" s="30">
        <f t="shared" si="2"/>
        <v>45166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 x14ac:dyDescent="0.2">
      <c r="A37" s="30">
        <f>IF(MONTH(A36)=MONTH(A36+1),A36+1,"")</f>
        <v>45167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 x14ac:dyDescent="0.2">
      <c r="A38" s="30">
        <f>IF(MONTH(A37)=MONTH(A37+1),A37+1,"")</f>
        <v>45168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 x14ac:dyDescent="0.2">
      <c r="A39" s="30">
        <f>IF(A38="","", IF(MONTH(A38)=MONTH(A38+1),A38+1,""))</f>
        <v>45169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39</v>
      </c>
      <c r="G39" s="35"/>
      <c r="H39" s="36"/>
    </row>
    <row r="40" spans="1:20" ht="26.25" customHeight="1" x14ac:dyDescent="0.2">
      <c r="A40" s="44" t="s">
        <v>15</v>
      </c>
      <c r="B40" s="45"/>
      <c r="C40" s="45"/>
      <c r="D40" s="46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"/>
    <row r="42" spans="1:20" ht="15.75" customHeight="1" x14ac:dyDescent="0.2"/>
    <row r="43" spans="1:20" ht="15.75" customHeight="1" x14ac:dyDescent="0.2"/>
    <row r="44" spans="1:20" ht="15.75" customHeight="1" x14ac:dyDescent="0.2"/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0:D40"/>
    <mergeCell ref="A1:H1"/>
  </mergeCells>
  <phoneticPr fontId="18"/>
  <conditionalFormatting sqref="A3">
    <cfRule type="containsBlanks" dxfId="9" priority="1">
      <formula>LEN(TRIM(A3))=0</formula>
    </cfRule>
  </conditionalFormatting>
  <dataValidations count="2">
    <dataValidation type="custom" showDropDown="1" showErrorMessage="1" sqref="A8" xr:uid="{00000000-0002-0000-0800-000000000000}">
      <formula1>OR(NOT(ISERROR(DATEVALUE(A8))), AND(ISNUMBER(A8), LEFT(CELL("format", A8))="D"))</formula1>
    </dataValidation>
    <dataValidation type="decimal" showDropDown="1" showErrorMessage="1" sqref="H9:H39" xr:uid="{00000000-0002-0000-0800-000001000000}">
      <formula1>0</formula1>
      <formula2>10000000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FM※コピーして使用</vt:lpstr>
      <vt:lpstr>2023年1月</vt:lpstr>
      <vt:lpstr>2023年2月</vt:lpstr>
      <vt:lpstr>2023年3月</vt:lpstr>
      <vt:lpstr>2023年4月</vt:lpstr>
      <vt:lpstr>2023年5月</vt:lpstr>
      <vt:lpstr>2023年6月</vt:lpstr>
      <vt:lpstr>2023年7月</vt:lpstr>
      <vt:lpstr>2023年8月 </vt:lpstr>
      <vt:lpstr>2023年9月</vt:lpstr>
      <vt:lpstr>2023年10月</vt:lpstr>
      <vt:lpstr>2023年11月</vt:lpstr>
      <vt:lpstr>2023年12月</vt:lpstr>
      <vt:lpstr>2024年1月</vt:lpstr>
      <vt:lpstr>2024年2月</vt:lpstr>
      <vt:lpstr>2024年3月</vt:lpstr>
      <vt:lpstr>2024年4月</vt:lpstr>
      <vt:lpstr>2024年5月</vt:lpstr>
      <vt:lpstr>2024年06月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淳司 中川</cp:lastModifiedBy>
  <dcterms:created xsi:type="dcterms:W3CDTF">2024-06-02T01:48:54Z</dcterms:created>
  <dcterms:modified xsi:type="dcterms:W3CDTF">2024-06-04T01:52:39Z</dcterms:modified>
</cp:coreProperties>
</file>