
<file path=[Content_Types].xml><?xml version="1.0" encoding="utf-8"?>
<Types xmlns="http://schemas.openxmlformats.org/package/2006/content-types">
  <Default Extension="bin" ContentType="application/vnd.openxmlformats-officedocument.spreadsheetml.printerSettings"/>
  <Default Extension="gif" ContentType="image/gi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codeName="ThisWorkbook"/>
  <mc:AlternateContent xmlns:mc="http://schemas.openxmlformats.org/markup-compatibility/2006">
    <mc:Choice Requires="x15">
      <x15ac:absPath xmlns:x15ac="http://schemas.microsoft.com/office/spreadsheetml/2010/11/ac" url="C:\Users\jyose\Desktop\SBI_Git\"/>
    </mc:Choice>
  </mc:AlternateContent>
  <xr:revisionPtr revIDLastSave="0" documentId="13_ncr:1_{67C162FB-0ED3-4CBE-B483-1006E9BDEFCC}" xr6:coauthVersionLast="47" xr6:coauthVersionMax="47" xr10:uidLastSave="{00000000-0000-0000-0000-000000000000}"/>
  <bookViews>
    <workbookView xWindow="-108" yWindow="-108" windowWidth="23256" windowHeight="12456" firstSheet="6" activeTab="11" xr2:uid="{00000000-000D-0000-FFFF-FFFF00000000}"/>
  </bookViews>
  <sheets>
    <sheet name="SBI用語" sheetId="1" r:id="rId1"/>
    <sheet name="チェックポイント" sheetId="4" r:id="rId2"/>
    <sheet name="上昇傾向のチャートについて" sheetId="5" r:id="rId3"/>
    <sheet name="順張り_テクニカル分析法" sheetId="7" r:id="rId4"/>
    <sheet name="逆張り_テクニカル分析法" sheetId="8" r:id="rId5"/>
    <sheet name="チャートの見方" sheetId="6" r:id="rId6"/>
    <sheet name="購入意図記入" sheetId="14" r:id="rId7"/>
    <sheet name="勝利_Japan" sheetId="10" r:id="rId8"/>
    <sheet name="勝利_America" sheetId="15" r:id="rId9"/>
    <sheet name="敗北_Japan" sheetId="9" r:id="rId10"/>
    <sheet name="敗北_America" sheetId="16" r:id="rId11"/>
    <sheet name="ざっくり収益_Japan" sheetId="13" r:id="rId12"/>
    <sheet name="正しい勝ち方負け方分析" sheetId="12" r:id="rId13"/>
    <sheet name="分析用" sheetId="11" r:id="rId14"/>
    <sheet name="SBI口座関連情報" sheetId="3" r:id="rId1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C6" i="13" l="1"/>
  <c r="BB6" i="13"/>
  <c r="BB33" i="10"/>
  <c r="BB35" i="10"/>
  <c r="BB37" i="10"/>
  <c r="BB39" i="10"/>
  <c r="BB41" i="10"/>
  <c r="BB43" i="10"/>
  <c r="BB31" i="16"/>
  <c r="BB29" i="16"/>
  <c r="BB27" i="16"/>
  <c r="BB25" i="16"/>
  <c r="BB23" i="16"/>
  <c r="BB21" i="16"/>
  <c r="BB19" i="16"/>
  <c r="BB17" i="16"/>
  <c r="BB15" i="16"/>
  <c r="BB13" i="16"/>
  <c r="BB11" i="16"/>
  <c r="BB9" i="16"/>
  <c r="BB7" i="16"/>
  <c r="BB5" i="16"/>
  <c r="BB5" i="15"/>
  <c r="BB7" i="15"/>
  <c r="BB9" i="15"/>
  <c r="BB11" i="15"/>
  <c r="BB13" i="15"/>
  <c r="BB15" i="15"/>
  <c r="BB17" i="15"/>
  <c r="BB19" i="15"/>
  <c r="BB21" i="15"/>
  <c r="BB23" i="15"/>
  <c r="BB31" i="15"/>
  <c r="BB29" i="15"/>
  <c r="BB27" i="15"/>
  <c r="BB25" i="15"/>
  <c r="BB12" i="13"/>
  <c r="BB7" i="9"/>
  <c r="BB9" i="9"/>
  <c r="BB11" i="9"/>
  <c r="BB13" i="9"/>
  <c r="BB15" i="9"/>
  <c r="BB17" i="9"/>
  <c r="BB19" i="9"/>
  <c r="BB21" i="9"/>
  <c r="BB23" i="9"/>
  <c r="BB25" i="9"/>
  <c r="BB27" i="9"/>
  <c r="BB29" i="9"/>
  <c r="BB31" i="9"/>
  <c r="BB33" i="9"/>
  <c r="BB35" i="9"/>
  <c r="BB37" i="9"/>
  <c r="BB5" i="9"/>
  <c r="BB7" i="10"/>
  <c r="BB9" i="10"/>
  <c r="BB11" i="10"/>
  <c r="BB13" i="10"/>
  <c r="BB15" i="10"/>
  <c r="BB17" i="10"/>
  <c r="BB19" i="10"/>
  <c r="BB21" i="10"/>
  <c r="BB23" i="10"/>
  <c r="BB25" i="10"/>
  <c r="BB27" i="10"/>
  <c r="BB29" i="10"/>
  <c r="BB31" i="10"/>
  <c r="BB5" i="10"/>
  <c r="BB8" i="13" l="1"/>
</calcChain>
</file>

<file path=xl/sharedStrings.xml><?xml version="1.0" encoding="utf-8"?>
<sst xmlns="http://schemas.openxmlformats.org/spreadsheetml/2006/main" count="348" uniqueCount="266">
  <si>
    <t>SBI</t>
    <phoneticPr fontId="1"/>
  </si>
  <si>
    <t>日経平均株価とは？</t>
    <rPh sb="0" eb="2">
      <t>ニッケイ</t>
    </rPh>
    <rPh sb="2" eb="4">
      <t>ヘイキン</t>
    </rPh>
    <rPh sb="4" eb="6">
      <t>カブカ</t>
    </rPh>
    <phoneticPr fontId="1"/>
  </si>
  <si>
    <r>
      <t>東証一部に上場している銘柄の中から、流動性（取引の活発さ）などを考慮した
225銘柄の</t>
    </r>
    <r>
      <rPr>
        <b/>
        <sz val="14"/>
        <color theme="1"/>
        <rFont val="Yu Gothic"/>
        <family val="3"/>
        <charset val="128"/>
        <scheme val="minor"/>
      </rPr>
      <t>株価の合計を「除数」で割って算出</t>
    </r>
    <r>
      <rPr>
        <sz val="11"/>
        <color theme="1"/>
        <rFont val="Yu Gothic"/>
        <family val="3"/>
        <charset val="128"/>
        <scheme val="minor"/>
      </rPr>
      <t>した株価平均型の指数</t>
    </r>
    <phoneticPr fontId="1"/>
  </si>
  <si>
    <t>△日経平均株価は、株価が大きい銘柄の影響を強く受ける！！</t>
    <rPh sb="1" eb="7">
      <t>ニッケイヘイキンカブカ</t>
    </rPh>
    <rPh sb="9" eb="11">
      <t>カブカ</t>
    </rPh>
    <rPh sb="12" eb="13">
      <t>オオ</t>
    </rPh>
    <rPh sb="15" eb="17">
      <t>メイガラ</t>
    </rPh>
    <rPh sb="18" eb="20">
      <t>エイキョウ</t>
    </rPh>
    <rPh sb="21" eb="22">
      <t>ツヨ</t>
    </rPh>
    <rPh sb="23" eb="24">
      <t>ウ</t>
    </rPh>
    <phoneticPr fontId="1"/>
  </si>
  <si>
    <t>ほぼ単純平均しているため、母数に対する割合が大きい株価の影響を受けちゃうんだね…</t>
    <rPh sb="2" eb="6">
      <t>タンジュンヘイキン</t>
    </rPh>
    <rPh sb="13" eb="15">
      <t>ボスウ</t>
    </rPh>
    <rPh sb="16" eb="17">
      <t>タイ</t>
    </rPh>
    <rPh sb="19" eb="21">
      <t>ワリアイ</t>
    </rPh>
    <rPh sb="22" eb="23">
      <t>オオ</t>
    </rPh>
    <rPh sb="25" eb="27">
      <t>カブカ</t>
    </rPh>
    <rPh sb="28" eb="30">
      <t>エイキョウ</t>
    </rPh>
    <rPh sb="31" eb="32">
      <t>ウ</t>
    </rPh>
    <phoneticPr fontId="1"/>
  </si>
  <si>
    <t>TOPIXとは？</t>
    <phoneticPr fontId="1"/>
  </si>
  <si>
    <r>
      <t>東証一部に上場している</t>
    </r>
    <r>
      <rPr>
        <b/>
        <sz val="16"/>
        <color theme="1"/>
        <rFont val="Yu Gothic"/>
        <family val="3"/>
        <charset val="128"/>
        <scheme val="minor"/>
      </rPr>
      <t>全ての日本企業の時価総額の合計</t>
    </r>
    <r>
      <rPr>
        <sz val="11"/>
        <color theme="1"/>
        <rFont val="Yu Gothic"/>
        <family val="3"/>
        <charset val="128"/>
        <scheme val="minor"/>
      </rPr>
      <t>で、東証一部市場そのものの大きさを表す</t>
    </r>
    <phoneticPr fontId="1"/>
  </si>
  <si>
    <t>上記二つを比較して考えられる状況</t>
    <rPh sb="0" eb="2">
      <t>ジョウキ</t>
    </rPh>
    <rPh sb="2" eb="3">
      <t>フタ</t>
    </rPh>
    <rPh sb="5" eb="7">
      <t>ヒカク</t>
    </rPh>
    <rPh sb="9" eb="10">
      <t>カンガ</t>
    </rPh>
    <rPh sb="14" eb="16">
      <t>ジョウキョウ</t>
    </rPh>
    <phoneticPr fontId="1"/>
  </si>
  <si>
    <t>△日経平均株価の上げ幅がTOPIXを上回るとき</t>
    <rPh sb="1" eb="3">
      <t>ニッケイ</t>
    </rPh>
    <rPh sb="3" eb="5">
      <t>ヘイキン</t>
    </rPh>
    <rPh sb="5" eb="7">
      <t>カブカ</t>
    </rPh>
    <rPh sb="8" eb="9">
      <t>ア</t>
    </rPh>
    <rPh sb="10" eb="11">
      <t>ハバ</t>
    </rPh>
    <rPh sb="18" eb="20">
      <t>ウワマワ</t>
    </rPh>
    <phoneticPr fontId="1"/>
  </si>
  <si>
    <t>・ ファーストリテイリングやソフトバンクなど特定の銘柄の上げ幅が大きい
・電気機器や情報・通信業などハイテク関連銘柄の上げ幅が大きい
とか</t>
    <phoneticPr fontId="1"/>
  </si>
  <si>
    <t>△TOPIXの上げ幅が日経平均株価を上回るとき</t>
    <rPh sb="7" eb="8">
      <t>ア</t>
    </rPh>
    <rPh sb="9" eb="10">
      <t>ハバ</t>
    </rPh>
    <rPh sb="11" eb="17">
      <t>ニッケイヘイキンカブカ</t>
    </rPh>
    <rPh sb="18" eb="20">
      <t>ウワマワ</t>
    </rPh>
    <phoneticPr fontId="1"/>
  </si>
  <si>
    <t>・ 銀行、証券、商社、鉄鋼、陸運、電気・ガスなど、いわゆる伝統的な業種の上げ幅が大きい
・ 時価総額が大きい銘柄の上げ幅が大きい
とか</t>
    <phoneticPr fontId="1"/>
  </si>
  <si>
    <t>上記二つを比較した指標　NT倍率</t>
    <rPh sb="0" eb="3">
      <t>ジョウキフタ</t>
    </rPh>
    <rPh sb="5" eb="7">
      <t>ヒカク</t>
    </rPh>
    <rPh sb="9" eb="11">
      <t>シヒョウ</t>
    </rPh>
    <rPh sb="14" eb="16">
      <t>バイリツ</t>
    </rPh>
    <phoneticPr fontId="1"/>
  </si>
  <si>
    <t>日経株価平均　/　TOPIX　=　NT倍率</t>
    <rPh sb="0" eb="2">
      <t>ニッケイ</t>
    </rPh>
    <rPh sb="2" eb="4">
      <t>カブカ</t>
    </rPh>
    <rPh sb="4" eb="6">
      <t>ヘイキン</t>
    </rPh>
    <rPh sb="19" eb="21">
      <t>バイリツ</t>
    </rPh>
    <phoneticPr fontId="1"/>
  </si>
  <si>
    <t>約定とは？</t>
    <rPh sb="0" eb="2">
      <t>ヤクジョウ</t>
    </rPh>
    <phoneticPr fontId="1"/>
  </si>
  <si>
    <t>株などの売買が成立すること</t>
    <rPh sb="0" eb="1">
      <t>カブ</t>
    </rPh>
    <rPh sb="4" eb="6">
      <t>バイバイ</t>
    </rPh>
    <rPh sb="7" eb="9">
      <t>セイリツ</t>
    </rPh>
    <phoneticPr fontId="1"/>
  </si>
  <si>
    <t>寄付と引けの間の取引時間中の事を指す。
また前場、後場の寄付と引けとの間に行われる売買をザラ場商いといいます。（前場、後場の寄付（始値）と引け（終値）は板寄で決定します。）</t>
    <rPh sb="0" eb="2">
      <t>キフ</t>
    </rPh>
    <rPh sb="3" eb="4">
      <t>ヒ</t>
    </rPh>
    <rPh sb="6" eb="7">
      <t>アイダ</t>
    </rPh>
    <rPh sb="8" eb="13">
      <t>トリヒキジカンチュウ</t>
    </rPh>
    <rPh sb="14" eb="15">
      <t>コト</t>
    </rPh>
    <rPh sb="16" eb="17">
      <t>サ</t>
    </rPh>
    <phoneticPr fontId="1"/>
  </si>
  <si>
    <t>ザラバとは？</t>
    <phoneticPr fontId="1"/>
  </si>
  <si>
    <t>前場　とは？</t>
    <rPh sb="0" eb="2">
      <t>ゼンバ</t>
    </rPh>
    <phoneticPr fontId="1"/>
  </si>
  <si>
    <t>証券取引所における午前の取引時間のことを指し、東証の場合9時から11時30分までの時間帯を指します。</t>
    <rPh sb="0" eb="2">
      <t>ショウケン</t>
    </rPh>
    <rPh sb="2" eb="4">
      <t>トリヒキ</t>
    </rPh>
    <rPh sb="4" eb="5">
      <t>ショ</t>
    </rPh>
    <rPh sb="9" eb="11">
      <t>ゴゼン</t>
    </rPh>
    <rPh sb="12" eb="14">
      <t>トリヒキ</t>
    </rPh>
    <rPh sb="14" eb="16">
      <t>ジカン</t>
    </rPh>
    <rPh sb="20" eb="21">
      <t>サ</t>
    </rPh>
    <rPh sb="23" eb="25">
      <t>トウショウ</t>
    </rPh>
    <rPh sb="26" eb="28">
      <t>バアイ</t>
    </rPh>
    <rPh sb="29" eb="30">
      <t>ジ</t>
    </rPh>
    <rPh sb="34" eb="35">
      <t>ジ</t>
    </rPh>
    <rPh sb="37" eb="38">
      <t>フン</t>
    </rPh>
    <rPh sb="41" eb="44">
      <t>ジカンタイ</t>
    </rPh>
    <rPh sb="45" eb="46">
      <t>サ</t>
    </rPh>
    <phoneticPr fontId="1"/>
  </si>
  <si>
    <t>後場　とは？</t>
    <rPh sb="0" eb="2">
      <t>ゴバ</t>
    </rPh>
    <phoneticPr fontId="1"/>
  </si>
  <si>
    <t xml:space="preserve">証券取引所における午後の取引時間のことを指し、東証の場合12時30分より15時までの時間帯を指します。
</t>
    <rPh sb="0" eb="2">
      <t>ショウケン</t>
    </rPh>
    <rPh sb="2" eb="4">
      <t>トリヒキ</t>
    </rPh>
    <rPh sb="4" eb="5">
      <t>ショ</t>
    </rPh>
    <rPh sb="9" eb="11">
      <t>ゴゴ</t>
    </rPh>
    <rPh sb="12" eb="14">
      <t>トリヒキ</t>
    </rPh>
    <rPh sb="14" eb="16">
      <t>ジカン</t>
    </rPh>
    <rPh sb="20" eb="21">
      <t>サ</t>
    </rPh>
    <rPh sb="23" eb="25">
      <t>トウショウ</t>
    </rPh>
    <rPh sb="26" eb="28">
      <t>バアイ</t>
    </rPh>
    <rPh sb="30" eb="31">
      <t>ジ</t>
    </rPh>
    <rPh sb="33" eb="34">
      <t>フン</t>
    </rPh>
    <rPh sb="38" eb="39">
      <t>ジ</t>
    </rPh>
    <rPh sb="42" eb="45">
      <t>ジカンタイ</t>
    </rPh>
    <rPh sb="46" eb="47">
      <t>サ</t>
    </rPh>
    <phoneticPr fontId="1"/>
  </si>
  <si>
    <t>成行注文（なりゆきちゅうもん）とは？</t>
    <rPh sb="0" eb="2">
      <t>ナリユキ</t>
    </rPh>
    <rPh sb="2" eb="4">
      <t>チュウモン</t>
    </rPh>
    <phoneticPr fontId="1"/>
  </si>
  <si>
    <t>自分で値段を決めないで出す注文。</t>
    <rPh sb="0" eb="2">
      <t>ジブン</t>
    </rPh>
    <rPh sb="3" eb="5">
      <t>ネダン</t>
    </rPh>
    <rPh sb="6" eb="7">
      <t>キ</t>
    </rPh>
    <rPh sb="11" eb="12">
      <t>ダ</t>
    </rPh>
    <rPh sb="13" eb="15">
      <t>チュウモン</t>
    </rPh>
    <phoneticPr fontId="1"/>
  </si>
  <si>
    <t>指値注文（さしねちゅうもん）とは？</t>
    <rPh sb="0" eb="2">
      <t>サシネ</t>
    </rPh>
    <rPh sb="2" eb="4">
      <t>チュウモン</t>
    </rPh>
    <phoneticPr fontId="1"/>
  </si>
  <si>
    <t>自分の売買したい値段を決めて出す注文。</t>
    <rPh sb="0" eb="2">
      <t>ジブン</t>
    </rPh>
    <rPh sb="3" eb="5">
      <t>バイバイ</t>
    </rPh>
    <rPh sb="8" eb="10">
      <t>ネダン</t>
    </rPh>
    <rPh sb="11" eb="12">
      <t>キ</t>
    </rPh>
    <rPh sb="14" eb="15">
      <t>ダ</t>
    </rPh>
    <rPh sb="16" eb="18">
      <t>チュウモン</t>
    </rPh>
    <phoneticPr fontId="1"/>
  </si>
  <si>
    <t>業績と財務から企業の安全性を確認</t>
    <rPh sb="0" eb="2">
      <t>ギョウセキ</t>
    </rPh>
    <rPh sb="3" eb="5">
      <t>ザイム</t>
    </rPh>
    <rPh sb="7" eb="9">
      <t>キギョウ</t>
    </rPh>
    <rPh sb="10" eb="13">
      <t>アンゼンセイ</t>
    </rPh>
    <rPh sb="14" eb="16">
      <t>カクニン</t>
    </rPh>
    <phoneticPr fontId="1"/>
  </si>
  <si>
    <r>
      <t>気になる企業の中から実際にどの銘柄を買うか選んでみましょう。
いくら親しみのある企業でも、全然儲けが出ていなかったり借金が増加していたりすると、株価も低迷してしまうことが多いので、どれでもいいという訳にはいきません。
チェックすべき代表的な項目として、まずは</t>
    </r>
    <r>
      <rPr>
        <b/>
        <sz val="16"/>
        <color theme="1"/>
        <rFont val="Yu Gothic"/>
        <family val="3"/>
        <charset val="128"/>
        <scheme val="minor"/>
      </rPr>
      <t>「売上高」・「純利益</t>
    </r>
    <r>
      <rPr>
        <sz val="11"/>
        <color theme="1"/>
        <rFont val="Yu Gothic"/>
        <family val="3"/>
        <charset val="128"/>
        <scheme val="minor"/>
      </rPr>
      <t>」や、</t>
    </r>
    <r>
      <rPr>
        <b/>
        <sz val="16"/>
        <color theme="1"/>
        <rFont val="Yu Gothic"/>
        <family val="3"/>
        <charset val="128"/>
        <scheme val="minor"/>
      </rPr>
      <t>「自己資本比率（株主資本比率）」</t>
    </r>
    <r>
      <rPr>
        <sz val="11"/>
        <color theme="1"/>
        <rFont val="Yu Gothic"/>
        <family val="3"/>
        <charset val="128"/>
        <scheme val="minor"/>
      </rPr>
      <t>を見てみましょう。</t>
    </r>
    <phoneticPr fontId="1"/>
  </si>
  <si>
    <r>
      <rPr>
        <b/>
        <sz val="11"/>
        <color theme="1"/>
        <rFont val="Yu Gothic"/>
        <family val="3"/>
        <charset val="128"/>
        <scheme val="minor"/>
      </rPr>
      <t>「売上高」・「純利益」</t>
    </r>
    <r>
      <rPr>
        <sz val="11"/>
        <color theme="1"/>
        <rFont val="Yu Gothic"/>
        <family val="2"/>
        <scheme val="minor"/>
      </rPr>
      <t>　⇒　毎年順調に利益が出ているか。将来の予想も増加しているか。</t>
    </r>
    <phoneticPr fontId="1"/>
  </si>
  <si>
    <t>資産の割合のこと。業種によって差はあるが、50％以上であれば比較的安全性は高い。</t>
  </si>
  <si>
    <r>
      <rPr>
        <b/>
        <sz val="11"/>
        <color theme="1"/>
        <rFont val="Yu Gothic"/>
        <family val="3"/>
        <charset val="128"/>
        <scheme val="minor"/>
      </rPr>
      <t>「自己資本比率（株主資本比率）」</t>
    </r>
    <r>
      <rPr>
        <sz val="11"/>
        <color theme="1"/>
        <rFont val="Yu Gothic"/>
        <family val="2"/>
        <scheme val="minor"/>
      </rPr>
      <t>　⇒　企業の全ての資産のうち、返す必要のない自分の</t>
    </r>
    <phoneticPr fontId="1"/>
  </si>
  <si>
    <t>チェックポイント</t>
    <phoneticPr fontId="1"/>
  </si>
  <si>
    <r>
      <t>ここを</t>
    </r>
    <r>
      <rPr>
        <b/>
        <u/>
        <sz val="11"/>
        <color theme="1"/>
        <rFont val="Segoe UI Symbol"/>
        <family val="3"/>
      </rPr>
      <t>✔</t>
    </r>
    <r>
      <rPr>
        <b/>
        <u/>
        <sz val="11"/>
        <color theme="1"/>
        <rFont val="Yu Gothic"/>
        <family val="3"/>
        <charset val="128"/>
        <scheme val="minor"/>
      </rPr>
      <t>！！</t>
    </r>
    <phoneticPr fontId="1"/>
  </si>
  <si>
    <t>株価を投資指標で適正価格</t>
    <rPh sb="0" eb="2">
      <t>カブカ</t>
    </rPh>
    <rPh sb="3" eb="5">
      <t>トウシ</t>
    </rPh>
    <rPh sb="5" eb="7">
      <t>シヒョウ</t>
    </rPh>
    <rPh sb="8" eb="10">
      <t>テキセイ</t>
    </rPh>
    <rPh sb="10" eb="12">
      <t>カカク</t>
    </rPh>
    <phoneticPr fontId="1"/>
  </si>
  <si>
    <t>Price Earnings Ratio　もしくはレシオとも呼ばれる株価指標のひとつです。
株価を1株当り当期利益で割って算出されます。株価と利益の関係から投資価値を判断しようというもので、将来の株価を予測するのに用いられます。 また、成長力や安定力の違いから業界によって平均PERは大きく異なります。東証一部の平均PERは10倍～20倍程度と言われています。</t>
    <phoneticPr fontId="1"/>
  </si>
  <si>
    <t>PER（株価収益率）とは</t>
    <phoneticPr fontId="1"/>
  </si>
  <si>
    <t>PER（株価収益率）=株価÷1株あたり当期利益</t>
  </si>
  <si>
    <t>PBR（株価純資産倍率）とは</t>
    <phoneticPr fontId="1"/>
  </si>
  <si>
    <t>Price Book-value Ratio　の頭文字をとりPBRと呼ばれる株価指標のひとつです。
株価を1株当りの純資産（自己資本）で割って算出されます。株価と会社資産との関係から投資価値を判断しようというもので、PERは収益力を判断する相対的な尺度であるのに対して、PBRは資産価値を判断する尺度です。</t>
    <phoneticPr fontId="1"/>
  </si>
  <si>
    <t>割高であり、PERが低いほど株価が割安である」といえます。</t>
  </si>
  <si>
    <r>
      <t>・</t>
    </r>
    <r>
      <rPr>
        <b/>
        <sz val="11"/>
        <color theme="1"/>
        <rFont val="Yu Gothic"/>
        <family val="3"/>
        <charset val="128"/>
        <scheme val="minor"/>
      </rPr>
      <t>PER（株価収益率）</t>
    </r>
    <r>
      <rPr>
        <sz val="11"/>
        <color theme="1"/>
        <rFont val="Yu Gothic"/>
        <family val="2"/>
        <scheme val="minor"/>
      </rPr>
      <t>　⇒　一般的に、「PERが高いほど、会社が稼ぐ利益に対して株価が</t>
    </r>
    <phoneticPr fontId="1"/>
  </si>
  <si>
    <r>
      <rPr>
        <b/>
        <sz val="11"/>
        <color theme="1"/>
        <rFont val="Yu Gothic"/>
        <family val="3"/>
        <charset val="128"/>
        <scheme val="minor"/>
      </rPr>
      <t>PBR（株価純資産倍率）</t>
    </r>
    <r>
      <rPr>
        <sz val="11"/>
        <color theme="1"/>
        <rFont val="Yu Gothic"/>
        <family val="2"/>
        <scheme val="minor"/>
      </rPr>
      <t>　⇒　一般的に「PBRが1倍であるとき、株価が解散価値と等しい</t>
    </r>
    <phoneticPr fontId="1"/>
  </si>
  <si>
    <t>とされ、それ以下だと割安」といえます。</t>
    <phoneticPr fontId="1"/>
  </si>
  <si>
    <r>
      <rPr>
        <b/>
        <sz val="11"/>
        <color theme="1"/>
        <rFont val="Yu Gothic"/>
        <family val="3"/>
        <charset val="128"/>
        <scheme val="minor"/>
      </rPr>
      <t>EPS</t>
    </r>
    <r>
      <rPr>
        <sz val="11"/>
        <color theme="1"/>
        <rFont val="Yu Gothic"/>
        <family val="2"/>
        <scheme val="minor"/>
      </rPr>
      <t xml:space="preserve">⇒一株当り利益
</t>
    </r>
    <r>
      <rPr>
        <b/>
        <sz val="11"/>
        <color theme="1"/>
        <rFont val="Yu Gothic"/>
        <family val="3"/>
        <charset val="128"/>
        <scheme val="minor"/>
      </rPr>
      <t>BPS</t>
    </r>
    <r>
      <rPr>
        <sz val="11"/>
        <color theme="1"/>
        <rFont val="Yu Gothic"/>
        <family val="2"/>
        <scheme val="minor"/>
      </rPr>
      <t>⇒一株当り純資産
予想1株配当⇒まだ確定していない段階で予想される配当
予想配当利回り⇒まだ確定していない段階で予想される配当利回り</t>
    </r>
    <phoneticPr fontId="1"/>
  </si>
  <si>
    <t>上昇傾向のチャートについて</t>
    <rPh sb="0" eb="4">
      <t>ジョウショウケイコウ</t>
    </rPh>
    <phoneticPr fontId="1"/>
  </si>
  <si>
    <t>SBI用語</t>
    <rPh sb="3" eb="5">
      <t>ヨウゴ</t>
    </rPh>
    <phoneticPr fontId="1"/>
  </si>
  <si>
    <t>上昇トレンドの押し目買い</t>
    <rPh sb="0" eb="2">
      <t>ジョウショウ</t>
    </rPh>
    <rPh sb="7" eb="8">
      <t>オ</t>
    </rPh>
    <rPh sb="9" eb="10">
      <t>メ</t>
    </rPh>
    <rPh sb="10" eb="11">
      <t>ガ</t>
    </rPh>
    <phoneticPr fontId="1"/>
  </si>
  <si>
    <t>短期移動平均線が長期移動平均線の常に上にあり、株価を上下させながら、
それぞれが緩やかに上昇しています。このような状態は安定した上昇トレンドであり、
株価が長期移動平均線に近づくのを狙って株を買うことを　「押し目買い」といいます。</t>
    <phoneticPr fontId="1"/>
  </si>
  <si>
    <t>ダブルボトム</t>
    <phoneticPr fontId="1"/>
  </si>
  <si>
    <t xml:space="preserve">一度つけた下値を下回らずに上昇に転じる形のことをいいます。ダブルボトム（チャートの下の方がWの形）を形成し、一度反転した戻り高値（前回の高値）を上回ると、今までの下降トレンドから上昇トレンドに反転することが多く、買いのサインといわれます。
</t>
    <phoneticPr fontId="1"/>
  </si>
  <si>
    <t xml:space="preserve"> ゴールデンクロス</t>
    <phoneticPr fontId="1"/>
  </si>
  <si>
    <r>
      <t>短期の移動平均線が、長期の移動平均線を下から上にクロスする状態を、</t>
    </r>
    <r>
      <rPr>
        <b/>
        <sz val="11"/>
        <color theme="1"/>
        <rFont val="Yu Gothic"/>
        <family val="3"/>
        <charset val="128"/>
        <scheme val="minor"/>
      </rPr>
      <t>ゴールデンクロス</t>
    </r>
    <r>
      <rPr>
        <sz val="11"/>
        <color theme="1"/>
        <rFont val="Yu Gothic"/>
        <family val="3"/>
        <charset val="128"/>
        <scheme val="minor"/>
      </rPr>
      <t>と呼びます。 また、逆の場合は</t>
    </r>
    <r>
      <rPr>
        <sz val="11"/>
        <color rgb="FFFF0000"/>
        <rFont val="Yu Gothic"/>
        <family val="3"/>
        <charset val="128"/>
        <scheme val="minor"/>
      </rPr>
      <t>デッドクロス</t>
    </r>
    <r>
      <rPr>
        <sz val="11"/>
        <color theme="1"/>
        <rFont val="Yu Gothic"/>
        <family val="3"/>
        <charset val="128"/>
        <scheme val="minor"/>
      </rPr>
      <t xml:space="preserve">と呼びます。
ゴールデンクロスが起こると、直近の短期的な株価の勢いが、長期的な株価の勢いを上回った状態であり、株価が上昇局面に向かっていると判断できます。
しかし、ゴールデンクロスの他にもいろいろな指標があるので、それらと組み合わせて、最終的に判断することが重要です。
</t>
    </r>
    <phoneticPr fontId="1"/>
  </si>
  <si>
    <t>チャートの見方</t>
    <rPh sb="5" eb="7">
      <t>ミカタ</t>
    </rPh>
    <phoneticPr fontId="1"/>
  </si>
  <si>
    <t>前提として…</t>
    <rPh sb="0" eb="2">
      <t>ゼンテイ</t>
    </rPh>
    <phoneticPr fontId="1"/>
  </si>
  <si>
    <r>
      <t>チャートとは、過去の株価データをグラフにしたもので、株価の</t>
    </r>
    <r>
      <rPr>
        <b/>
        <sz val="11"/>
        <color theme="1"/>
        <rFont val="Yu Gothic"/>
        <family val="3"/>
        <charset val="128"/>
        <scheme val="minor"/>
      </rPr>
      <t>「トレンド」</t>
    </r>
    <r>
      <rPr>
        <sz val="11"/>
        <color theme="1"/>
        <rFont val="Yu Gothic"/>
        <family val="2"/>
        <scheme val="minor"/>
      </rPr>
      <t>を示すものです。株価の上下を表した</t>
    </r>
    <r>
      <rPr>
        <b/>
        <sz val="11"/>
        <color theme="1"/>
        <rFont val="Yu Gothic"/>
        <family val="3"/>
        <charset val="128"/>
        <scheme val="minor"/>
      </rPr>
      <t>「ローソク足」</t>
    </r>
    <r>
      <rPr>
        <sz val="11"/>
        <color theme="1"/>
        <rFont val="Yu Gothic"/>
        <family val="2"/>
        <scheme val="minor"/>
      </rPr>
      <t>と、株価の平均値を一つの線でとらえた「移</t>
    </r>
    <r>
      <rPr>
        <b/>
        <sz val="11"/>
        <color theme="1"/>
        <rFont val="Yu Gothic"/>
        <family val="3"/>
        <charset val="128"/>
        <scheme val="minor"/>
      </rPr>
      <t>動平均線</t>
    </r>
    <r>
      <rPr>
        <sz val="11"/>
        <color theme="1"/>
        <rFont val="Yu Gothic"/>
        <family val="2"/>
        <scheme val="minor"/>
      </rPr>
      <t>」、そして「</t>
    </r>
    <r>
      <rPr>
        <b/>
        <sz val="11"/>
        <color theme="1"/>
        <rFont val="Yu Gothic"/>
        <family val="3"/>
        <charset val="128"/>
        <scheme val="minor"/>
      </rPr>
      <t>出来高</t>
    </r>
    <r>
      <rPr>
        <sz val="11"/>
        <color theme="1"/>
        <rFont val="Yu Gothic"/>
        <family val="2"/>
        <scheme val="minor"/>
      </rPr>
      <t>」を加えたものが一般的です。
このチャートにはさまざまな「パターン」があり、天井圏・底値圏を表す「シグナル」をあわせて、「買い時」がわかります。</t>
    </r>
    <phoneticPr fontId="1"/>
  </si>
  <si>
    <t>ローソク足とは</t>
    <rPh sb="4" eb="5">
      <t>アシ</t>
    </rPh>
    <phoneticPr fontId="1"/>
  </si>
  <si>
    <r>
      <t>ローソク足とは、株価の動きを長方形（</t>
    </r>
    <r>
      <rPr>
        <b/>
        <sz val="11"/>
        <color theme="1"/>
        <rFont val="Yu Gothic"/>
        <family val="3"/>
        <charset val="128"/>
        <scheme val="minor"/>
      </rPr>
      <t>ローソク</t>
    </r>
    <r>
      <rPr>
        <sz val="11"/>
        <color theme="1"/>
        <rFont val="Yu Gothic"/>
        <family val="2"/>
        <scheme val="minor"/>
      </rPr>
      <t>）に表したものです。
株価が始値よりも終値が高く終えたことを意味する「</t>
    </r>
    <r>
      <rPr>
        <b/>
        <sz val="11"/>
        <color theme="1"/>
        <rFont val="Yu Gothic"/>
        <family val="3"/>
        <charset val="128"/>
        <scheme val="minor"/>
      </rPr>
      <t>陽線</t>
    </r>
    <r>
      <rPr>
        <sz val="11"/>
        <color theme="1"/>
        <rFont val="Yu Gothic"/>
        <family val="2"/>
        <scheme val="minor"/>
      </rPr>
      <t>」、株価が始値よりも終値が安く終えたことを意味する「</t>
    </r>
    <r>
      <rPr>
        <b/>
        <sz val="11"/>
        <color theme="1"/>
        <rFont val="Yu Gothic"/>
        <family val="3"/>
        <charset val="128"/>
        <scheme val="minor"/>
      </rPr>
      <t>陰線</t>
    </r>
    <r>
      <rPr>
        <sz val="11"/>
        <color theme="1"/>
        <rFont val="Yu Gothic"/>
        <family val="2"/>
        <scheme val="minor"/>
      </rPr>
      <t>」、上昇も下降もしない「</t>
    </r>
    <r>
      <rPr>
        <b/>
        <sz val="11"/>
        <color theme="1"/>
        <rFont val="Yu Gothic"/>
        <family val="3"/>
        <charset val="128"/>
        <scheme val="minor"/>
      </rPr>
      <t>十字足</t>
    </r>
    <r>
      <rPr>
        <sz val="11"/>
        <color theme="1"/>
        <rFont val="Yu Gothic"/>
        <family val="2"/>
        <scheme val="minor"/>
      </rPr>
      <t>」の三種類あります。
その日の高値・安値をローソク足に加えて、一日の株価を表す「日足（ひあし）」ができます。日足のローソク足を連続して表に並べることで日足チャートができあがります。また、「週足（しゅうあし）」とは1週間の株価の値動きを表し、「月足（つきあし）」は1ヶ月の株価の値動きを表します。</t>
    </r>
    <phoneticPr fontId="1"/>
  </si>
  <si>
    <t>移動平均線　とは？</t>
    <rPh sb="0" eb="5">
      <t>イドウヘイキンセン</t>
    </rPh>
    <phoneticPr fontId="1"/>
  </si>
  <si>
    <t>移動平均線とは、一定期間の株価の終値の平均値を繋ぎ合わせた折れ線グラフです。
例えば25日移動平均線の場合、その日からさかのぼって25日間の終値を合計し、25で割ったものが第１日目の移動平均値となります。次の日からも同じように、株価の合計を25で割り、順次移動しながら株価の平均値をだしてグラフ化すれば、25日移動平均線になります。</t>
    <phoneticPr fontId="1"/>
  </si>
  <si>
    <t>出来高　とは？</t>
    <rPh sb="0" eb="3">
      <t>デキダカ</t>
    </rPh>
    <phoneticPr fontId="1"/>
  </si>
  <si>
    <t>出来高とは、「売買高」とも呼ばれ、株式の売買が成立した合計の株数をいいます。出来高が多いほど、売買が活発であることを意味し、人気度が高いとも言われます。株価が大きく動く前や動き始めの時には、　一般的に出来高が増える傾向があります。チャート上では棒グラフで表されます。</t>
    <phoneticPr fontId="1"/>
  </si>
  <si>
    <t>概要</t>
    <rPh sb="0" eb="2">
      <t>ガイヨウ</t>
    </rPh>
    <phoneticPr fontId="1"/>
  </si>
  <si>
    <r>
      <t>テクニカル分析とは、よりうまく取引をするために、過去の</t>
    </r>
    <r>
      <rPr>
        <b/>
        <sz val="16"/>
        <color rgb="FFFF0000"/>
        <rFont val="Yu Gothic"/>
        <family val="3"/>
        <charset val="128"/>
        <scheme val="minor"/>
      </rPr>
      <t>値動きパターンから将来の値動きを予想すること</t>
    </r>
    <r>
      <rPr>
        <b/>
        <sz val="12"/>
        <color theme="1"/>
        <rFont val="Yu Gothic"/>
        <family val="3"/>
        <charset val="128"/>
        <scheme val="minor"/>
      </rPr>
      <t xml:space="preserve">です。
</t>
    </r>
    <phoneticPr fontId="1"/>
  </si>
  <si>
    <t>1. 株価のトレンド（方向性）がわかる！ってどういうこと？</t>
    <phoneticPr fontId="1"/>
  </si>
  <si>
    <r>
      <t>株価が今後も上がるのか下がるのか、トレンド（方向性）を知ることができれば、取引に役立てることができますよね。
そんな株価のトレンドに乗って取引を行うことを「</t>
    </r>
    <r>
      <rPr>
        <b/>
        <sz val="11"/>
        <color theme="1"/>
        <rFont val="Yu Gothic"/>
        <family val="3"/>
        <charset val="128"/>
        <scheme val="minor"/>
      </rPr>
      <t>順張り投資</t>
    </r>
    <r>
      <rPr>
        <sz val="11"/>
        <color theme="1"/>
        <rFont val="Yu Gothic"/>
        <family val="2"/>
        <scheme val="minor"/>
      </rPr>
      <t>」と言います。
株価が上昇基調にあり、今後もまだまだ上昇すると予想する時に買い、株価が下落基調にあり、今後もまだまだ下落すると予想する時に売る、という投資の方法です。
「</t>
    </r>
    <r>
      <rPr>
        <b/>
        <sz val="11"/>
        <color theme="1"/>
        <rFont val="Yu Gothic"/>
        <family val="3"/>
        <charset val="128"/>
        <scheme val="minor"/>
      </rPr>
      <t>順張り投資</t>
    </r>
    <r>
      <rPr>
        <sz val="11"/>
        <color theme="1"/>
        <rFont val="Yu Gothic"/>
        <family val="2"/>
        <scheme val="minor"/>
      </rPr>
      <t>」は「</t>
    </r>
    <r>
      <rPr>
        <b/>
        <sz val="11"/>
        <color theme="1"/>
        <rFont val="Yu Gothic"/>
        <family val="3"/>
        <charset val="128"/>
        <scheme val="minor"/>
      </rPr>
      <t>トレンドフォロー</t>
    </r>
    <r>
      <rPr>
        <sz val="11"/>
        <color theme="1"/>
        <rFont val="Yu Gothic"/>
        <family val="2"/>
        <scheme val="minor"/>
      </rPr>
      <t>」と言われることもあります。
一般的に、順張り投資は株価の上昇を確認してから買うことになるので、その分出遅れてしまいますが、トレンドを押さえておけば利益を出せる確度が高まるため、初心者に向いているとも言われています。</t>
    </r>
    <phoneticPr fontId="1"/>
  </si>
  <si>
    <t>2. 売買タイミングがわかる！ってどういうこと？</t>
    <phoneticPr fontId="1"/>
  </si>
  <si>
    <r>
      <t>どのタイミングで買えばよいのか、または売ればよいのかわからないということはありませんか？
順張り投資ではなかなかそのタイミングを掴めないというデメリットがあります。
しかし、「</t>
    </r>
    <r>
      <rPr>
        <b/>
        <sz val="11"/>
        <color theme="1"/>
        <rFont val="Yu Gothic"/>
        <family val="3"/>
        <charset val="128"/>
        <scheme val="minor"/>
      </rPr>
      <t>逆張り投資</t>
    </r>
    <r>
      <rPr>
        <sz val="11"/>
        <color theme="1"/>
        <rFont val="Yu Gothic"/>
        <family val="2"/>
        <scheme val="minor"/>
      </rPr>
      <t>」なら株価が下がりすぎていて、これ以上下がらないと予想する時に買い、株価が上がりすぎていて、これ以上上がらないと予想するところで売るという投資方法なので、売買タイミングは比較的決めやすいかもしれません。
ただ、「</t>
    </r>
    <r>
      <rPr>
        <b/>
        <sz val="11"/>
        <color theme="1"/>
        <rFont val="Yu Gothic"/>
        <family val="3"/>
        <charset val="128"/>
        <scheme val="minor"/>
      </rPr>
      <t>逆張り投資</t>
    </r>
    <r>
      <rPr>
        <sz val="11"/>
        <color theme="1"/>
        <rFont val="Yu Gothic"/>
        <family val="2"/>
        <scheme val="minor"/>
      </rPr>
      <t>」では、予想が当たれば利益が大きく出るものの、株価の「</t>
    </r>
    <r>
      <rPr>
        <b/>
        <sz val="11"/>
        <color theme="1"/>
        <rFont val="Yu Gothic"/>
        <family val="3"/>
        <charset val="128"/>
        <scheme val="minor"/>
      </rPr>
      <t>底</t>
    </r>
    <r>
      <rPr>
        <sz val="11"/>
        <color theme="1"/>
        <rFont val="Yu Gothic"/>
        <family val="2"/>
        <scheme val="minor"/>
      </rPr>
      <t>」を見極めることは難しく、初心者には不向きとも言われています。</t>
    </r>
    <phoneticPr fontId="1"/>
  </si>
  <si>
    <t>移動平均線</t>
    <rPh sb="0" eb="5">
      <t>イドウヘイキンセン</t>
    </rPh>
    <phoneticPr fontId="1"/>
  </si>
  <si>
    <t>移動平均線とは、一定期間の株価の終値の平均値を繋ぎ合わせた折れ線グラフだということを、
初級編で勉強しましたね。移動平均線を見れば、株価のトレンドを簡単に知ることができます。</t>
    <phoneticPr fontId="1"/>
  </si>
  <si>
    <r>
      <t>基本的には
・株価が移動平均線よりも上部にある場合は</t>
    </r>
    <r>
      <rPr>
        <b/>
        <sz val="11"/>
        <color theme="1"/>
        <rFont val="Yu Gothic"/>
        <family val="3"/>
        <charset val="128"/>
        <scheme val="minor"/>
      </rPr>
      <t>上昇トレンド</t>
    </r>
    <r>
      <rPr>
        <sz val="11"/>
        <color theme="1"/>
        <rFont val="Yu Gothic"/>
        <family val="2"/>
        <scheme val="minor"/>
      </rPr>
      <t>↑
・株価が移動平均線よりも下部にある場合は</t>
    </r>
    <r>
      <rPr>
        <b/>
        <sz val="11"/>
        <color theme="1"/>
        <rFont val="Yu Gothic"/>
        <family val="3"/>
        <charset val="128"/>
        <scheme val="minor"/>
      </rPr>
      <t>下落トレンド</t>
    </r>
    <r>
      <rPr>
        <sz val="11"/>
        <color theme="1"/>
        <rFont val="Yu Gothic"/>
        <family val="2"/>
        <scheme val="minor"/>
      </rPr>
      <t>↓</t>
    </r>
    <rPh sb="0" eb="3">
      <t>キホンテキ</t>
    </rPh>
    <phoneticPr fontId="1"/>
  </si>
  <si>
    <t>・移動平均線が上向きの場合は上昇トレンド↑</t>
    <phoneticPr fontId="1"/>
  </si>
  <si>
    <t>・移動平均線が横ばいなら強弱が拮抗する中立局面→</t>
    <phoneticPr fontId="1"/>
  </si>
  <si>
    <t>・移動平均線が下向きの場合は下落トレンド↓</t>
    <phoneticPr fontId="1"/>
  </si>
  <si>
    <t>ここは注意！！</t>
    <rPh sb="3" eb="5">
      <t>チュウイ</t>
    </rPh>
    <phoneticPr fontId="1"/>
  </si>
  <si>
    <t>・相場の急騰・急落時は、短期の移動平均線が大幅に上下するため、ゴールデンクロスが発生しても既に天井となっている場合も多く、売買サインとして機能しなくなることがあります。
・株価のトレンドを確認しながら、あまり値動きが激しくない場合に利用するようにしましょう！</t>
    <phoneticPr fontId="1"/>
  </si>
  <si>
    <t>ボリンジャーバンド</t>
    <phoneticPr fontId="1"/>
  </si>
  <si>
    <r>
      <rPr>
        <b/>
        <sz val="11"/>
        <color theme="1"/>
        <rFont val="Yu Gothic"/>
        <family val="3"/>
        <charset val="128"/>
        <scheme val="minor"/>
      </rPr>
      <t>ボリンジャーバンド</t>
    </r>
    <r>
      <rPr>
        <sz val="11"/>
        <color theme="1"/>
        <rFont val="Yu Gothic"/>
        <family val="2"/>
        <scheme val="minor"/>
      </rPr>
      <t>とは、移動平均線を中心として上下に引かれた帯状のライン（バンド）
のことで、この上下のバンドに挟まれた価格が、統計的に将来の相場における価格の変動幅
を表現したものです。トレンド系の指標と言われていますが、順張り投資・逆張り投資両方
に使える便利な指標です。</t>
    </r>
    <phoneticPr fontId="1"/>
  </si>
  <si>
    <t>ポイント１</t>
    <phoneticPr fontId="1"/>
  </si>
  <si>
    <t>ボリンジャーバンドの幅が狭まった状態から、広がり始めるところが、ボックス相場から抜け、トレンドが始まる前兆を示しています。
＋のボリンジャーバンドに吸い寄せられるように価格が上昇していれば、上昇トレンドが発生していることを示唆しています。逆も同様に、－のボリンジャーバンドに吸い寄せられるように価格が下落していれば、下落トレンドが発生していると見ることができます。</t>
    <phoneticPr fontId="1"/>
  </si>
  <si>
    <t>ボリンジャーバンドを見ると、「σ（シグマ）」という記号が出てきます。
σとは統計学で使われる用語で、標準偏差とも言われ、平均からの散らばり度合いを示すものです。
ボリンジャーバンドは、株価が一定のレンジに収まる確率を示したもので、+2σと-2σに株価の推移が収まる確率は95.4％とされています。
そこで、株価が上がりすぎた状態である+2σを上抜けたときには売り、株価が下がりすぎた状態である-2σを下抜けたときには買いという売買シグナルとして見ることができます。</t>
    <phoneticPr fontId="1"/>
  </si>
  <si>
    <t>一目均衡表</t>
    <rPh sb="0" eb="2">
      <t>イチモク</t>
    </rPh>
    <rPh sb="2" eb="5">
      <t>キンコウヒョウ</t>
    </rPh>
    <phoneticPr fontId="1"/>
  </si>
  <si>
    <t>一目均衡表は日本人が生み出したもので、今では世界中で使用されている人気のテクニカル分析です。一見複雑そうに見えますが、ポイントさえ押さえれば、その名の通り一目で相場のトレンドがわかるテクニカル分析には欠かせない指標の一つです。</t>
    <phoneticPr fontId="1"/>
  </si>
  <si>
    <t>・一目均衡表は「基準線」「転換線」「雲」「遅行スパン」の4パートで成り立っています。</t>
    <phoneticPr fontId="1"/>
  </si>
  <si>
    <t>基本的には、</t>
  </si>
  <si>
    <t>・ローソク足が「雲」より上部にあれば上昇トレンド↑</t>
    <phoneticPr fontId="1"/>
  </si>
  <si>
    <t>・ローソク足が「雲」より下部にあれば下落トレンド↓</t>
    <phoneticPr fontId="1"/>
  </si>
  <si>
    <t>基準線は中期のトレンド、転換線が短期のトレンドを示すことから、基準線と転換線の位置関係によっても、相場のトレンドを見ることができます。
基本的には、
・転換線が基準線より上部にあれば上昇トレンド↑
・転換線が基準線より下部にあれば下落トレンド↓
・転換線が基準線を上に抜けると上昇トレンドへ転換のサイン
・転換線が基準線を下に抜けると下落トレンドへ転換のサイン
と見ることができます。</t>
    <phoneticPr fontId="1"/>
  </si>
  <si>
    <t>ポイント2</t>
    <phoneticPr fontId="1"/>
  </si>
  <si>
    <t>遅行スパンは当日の終値を26日後ろにずらして記録したものです。単純なようですが、遅行スパンと株価の位置によってもトレンドがわかる優れものです。
基本的には、
・遅行スパンが26日前の株価よりも上部にある場合は上昇トレンド↑
・遅行スパンが26日前の株価よりも下部にある場合は下落トレンド↓
・遅行スパンが株価を上に抜けると上昇トレンドへ転換のサイン
・遅行スパンが株価を下に抜けると下落トレンドへ転換のサイン
と見ることができます。</t>
    <phoneticPr fontId="1"/>
  </si>
  <si>
    <t xml:space="preserve">実際に、ソニー（6758）の例を見てみましょう！
2013年後半から雲の中に株価が突入してからは、雲の下限である1,600円付近で下げ止まり、雲の上限である2,000円付近で押し返されています。
雲の中で株価が推移している時に、どの水準で買おうか、または売ろうか迷っている場合は、雲の上限下限を目安にしてみましょう！
</t>
    <phoneticPr fontId="1"/>
  </si>
  <si>
    <t>DMI</t>
    <phoneticPr fontId="1"/>
  </si>
  <si>
    <t>DMIは日本語では「方向性指数」と言われ、トレンドの強さや大きさがわかる指標です。
当日の高値が前日の高値を更新していれば上昇トレンドの力が強く、当日の安値が前日の安値を下回っていれば下落トレンドの力が強いということを利用して、相場のトレンドの強さを表現しています。</t>
    <phoneticPr fontId="1"/>
  </si>
  <si>
    <t>ポイント1</t>
    <phoneticPr fontId="1"/>
  </si>
  <si>
    <t>「+DI＝上昇力」「-DI＝下降力」を示すことから、+DIと-DIの位置関係からトレンドの強さがわかります。また、ADXというトレンドの強弱を示す指数もセットで用いられることがあります。
基本的には、
・＋DI が－DI よりも上部にある場合は上昇トレンド↑
・＋DI が－DI よりも下部にある場合は下落トレンド↓
と見ることができます。</t>
    <phoneticPr fontId="1"/>
  </si>
  <si>
    <t>実際に、日本マクドナルドホールディングス（2702）の例を見てみましょう！
例えば、＋DI が－DI を上抜けた2014年4月に2,750円で買い、－DI が＋DI を上抜けた2014年6月に2,850円で売れたとすると、最低売買単位100株の取引でも、
（2,850円―2,750円）×100株＝10,000円の利益に！
※手数料・税金等は考慮していません。</t>
    <phoneticPr fontId="1"/>
  </si>
  <si>
    <t xml:space="preserve">	
・ADXが低水準で推移するようなボックス相場の時には、+DIと－DIが何度も交差し、売買サインとして機能しなくなることがあります。
・トレンドの強さを確認できるADXの動きにも注意しながら利用するようにしましょう！</t>
    <phoneticPr fontId="1"/>
  </si>
  <si>
    <t>順張り_テクニカル分析法</t>
    <rPh sb="0" eb="2">
      <t>ジュンバ</t>
    </rPh>
    <rPh sb="9" eb="12">
      <t>ブンセキホウ</t>
    </rPh>
    <phoneticPr fontId="1"/>
  </si>
  <si>
    <t>逆張り_テクニカル分析法</t>
    <rPh sb="0" eb="2">
      <t>ギャクバ</t>
    </rPh>
    <rPh sb="9" eb="12">
      <t>ブンセキホウ</t>
    </rPh>
    <phoneticPr fontId="1"/>
  </si>
  <si>
    <t>移動平均乖離率</t>
    <rPh sb="0" eb="4">
      <t>イドウヘイキン</t>
    </rPh>
    <rPh sb="4" eb="7">
      <t>カイリリツ</t>
    </rPh>
    <phoneticPr fontId="1"/>
  </si>
  <si>
    <t>移動平均線乖離率とは、株価が移動平均線とどれぐらい離れているか（乖離しているか）を表す指標です。
乖離率がプラスに大きければ、買われ過ぎを示し、マイナスに大きければ売られすぎを示すことから、逆張り投資においてよく利用されます。</t>
    <phoneticPr fontId="1"/>
  </si>
  <si>
    <t>基本的には、25日移動平均線で見る場合、
・乖離率が+5％以上は買われ過ぎ
・乖離率が-5％以下は売られ過ぎ
と見ることができます。</t>
    <phoneticPr fontId="1"/>
  </si>
  <si>
    <t>一般的には、乖離率が±5％以上で過熱感が高まり、±10％以上になると、株価の天井や大底になる場合が多く、売買タイミングの目安になると言われています。
実際に、シャープ（6753）の例を見てみましょう！
例えば、乖離率が－10％を下回った2014年4月に255円で買い、乖離率が+10％を超えた2014年5月に315円で売れたとすると、最低売買単位1,000株の取引でも、
（315円―255円）×1,000株＝60,000円の利益に！</t>
    <phoneticPr fontId="1"/>
  </si>
  <si>
    <t xml:space="preserve">	
・株価が移動平均線と並行して緩やかに推移する場合は、乖離が広がらないので、　売買タイミングを計る指標としては有効となりません。
・売買タイミングの目安とする乖離率は、使用する移動平均線の日数やチャートの足種別によっても変わってきます！</t>
    <phoneticPr fontId="1"/>
  </si>
  <si>
    <t>サイコロジカルライン</t>
    <phoneticPr fontId="1"/>
  </si>
  <si>
    <r>
      <rPr>
        <b/>
        <sz val="11"/>
        <color theme="1"/>
        <rFont val="Yu Gothic"/>
        <family val="3"/>
        <charset val="128"/>
        <scheme val="minor"/>
      </rPr>
      <t>「サイコロジカル」</t>
    </r>
    <r>
      <rPr>
        <sz val="11"/>
        <color theme="1"/>
        <rFont val="Yu Gothic"/>
        <family val="2"/>
        <scheme val="minor"/>
      </rPr>
      <t>とは「</t>
    </r>
    <r>
      <rPr>
        <b/>
        <sz val="11"/>
        <color theme="1"/>
        <rFont val="Yu Gothic"/>
        <family val="3"/>
        <charset val="128"/>
        <scheme val="minor"/>
      </rPr>
      <t>心理的な</t>
    </r>
    <r>
      <rPr>
        <sz val="11"/>
        <color theme="1"/>
        <rFont val="Yu Gothic"/>
        <family val="2"/>
        <scheme val="minor"/>
      </rPr>
      <t>」という意味で、その名の通り、投資家の心理を数値化して売買タイミングを判断するのに役立つテクニカル指標です。例えば、10日間連続して上昇すれば、もうそろそろ下がるだろうと考える投資家が多くなり、実際に売りが多くなって、株価が下落する可能性が高まるという事象を利用したものです。</t>
    </r>
    <phoneticPr fontId="1"/>
  </si>
  <si>
    <t>・勝率（上昇率）が75％以上になると買われ過ぎ
・勝率（上昇率）が25％以下になると売られ過ぎ
と見ることができます。
勝率（上昇率）とは、過去数日（一般的に過去12営業日で計算）において前日の終値よりも高かった日を勝ちとし、何勝何敗かをパーセンテージで表したものです。例えば過去12日間で9勝していれば、75％となります。</t>
    <phoneticPr fontId="1"/>
  </si>
  <si>
    <t>株価が上昇した日を勝ちとすれば、勝率が高まるほど割高となって下落する確率が高まります。逆に、勝率が低くなるほど割安となって上昇する確率が高まることから、目先の反転を予測して、売買タイミングに活かすことができます。
実際に、カカクコム（2371）の例を見てみましょう！
例えば、サイコロジカルラインが20％以下となった2014年7月初旬に1,680円で買い、80％に到達した2014年7月下旬に1,800円で売れたとすると、最低売買単位100株の取引でも、
（1,800円―1,680円）×100株＝12,000円の利益に！</t>
    <phoneticPr fontId="1"/>
  </si>
  <si>
    <t xml:space="preserve">	
・サイコロジカルラインは単純な計算によって求められる数値なので、銘柄ごとに反転するタイミングや水準が異なり、売買シグナルの一般的な目安が有効とならない場合があります。
・サイコロジカルラインだけで売買タイミングを判断せず、複数の指標を組み合わせて利用するようにしましょう！</t>
    <phoneticPr fontId="1"/>
  </si>
  <si>
    <t>MACD</t>
    <phoneticPr fontId="1"/>
  </si>
  <si>
    <t>MACDは株価のトレンドと売買タイミングを同時に見ることができる便利なテクニカル指標です。
移動平均線に似ていますが、直近の値動きの影響度を高めているので、比較的精度の高い指標と言われています。
ＭＡＣＤは「ＭＡＣＤ」「シグナル」というラインと、「ＯＳＣＩ」という棒グラフの3つで構成されています。</t>
    <phoneticPr fontId="1"/>
  </si>
  <si>
    <t>基本的には、
・MACDがシグナルを上抜ければ上昇トレンドへ転換のサイン↑
・MACDがシグナルを下抜ければ下落トレンドへ転換のサイン↓
と見ることができます。
また、MACDとシグナルの傾きが急であるほど、そのトレンドが強いと見ることもできます。</t>
    <phoneticPr fontId="1"/>
  </si>
  <si>
    <t>OSCIは、MACDとシグナルがどれだけ離れているかを表した棒グラフです。
基本的には、
・OSCIが底値圏から反転すれば上昇トレンドへ転換のサイン↑
・OSCIが天井圏から反転すれば下落トレンドへ転換のサイン↓
と見ることができま</t>
    <phoneticPr fontId="1"/>
  </si>
  <si>
    <t>実際に、ブリヂストン（5108）の例を見てみましょう！
例えば、OSCIが底値圏から反転し、MACDがシグナルを上抜けた2014年7月初旬に3,700円で買い、OSCIが天井圏から反転し、MACDがシグナルを下抜けた2014年7月下旬に3,800円で売れたとすると、最低売買単位100株の取引でも、
（3,800円―3,700円）×100株＝10,000円の利益に！
※手数料・税金等は考慮していません。</t>
    <phoneticPr fontId="1"/>
  </si>
  <si>
    <t xml:space="preserve">	
・MACDの売買シグナルは、他の指標に比べてサインが出るのがわずかに遅いという特徴があります。ボックス相場などでは特にその傾向が強くなります。
・そのため、急激な上昇や下落についていけないこともありますので、MACDだけで売買タイミングを判断せず、複数の指標を組み合わせて利用するようにしましょう！</t>
    <phoneticPr fontId="1"/>
  </si>
  <si>
    <t>モメンタム</t>
    <phoneticPr fontId="1"/>
  </si>
  <si>
    <t>モメンタムとは、現在と過去の株価を比較することで、現在の相場が強気か弱気かを判断することができる指標です。相場の勢いや相場反転の目安となる水準を知ることができます。</t>
    <phoneticPr fontId="1"/>
  </si>
  <si>
    <t>基本的には、
・モメンタムが0ラインより上部にあれば強気相場↑
・モメンタムが0ラインより下部にあれば弱気相場↓
と見ることができます。</t>
    <phoneticPr fontId="1"/>
  </si>
  <si>
    <t>実際に、花王（4452）の例を見てみましょう！
例えば、モメンタムが0ライン を上抜けた2014年8月上旬に4,100円で買い、モメンタムが0ラインを下回った2014年9月上旬に4,400円で売れたとすると、最低売買単位100株の取引でも、
（4,400円―4,100円）×100株＝30,000円の利益に！</t>
    <phoneticPr fontId="1"/>
  </si>
  <si>
    <t xml:space="preserve">	
・モメンタムが0ラインを頻繁に交差する場合は、売買サインとして機能しなくなることがあります。
・足種別やモメンタムの算出期間を調整することで0ラインとの交差が少なくなる場合がありますので、いろいろ試してみましょう！</t>
    <phoneticPr fontId="1"/>
  </si>
  <si>
    <t>RSI</t>
    <phoneticPr fontId="1"/>
  </si>
  <si>
    <t>RSIは「相対性指数」とも言われ、「買われ過ぎ」「売られ過ぎ」といった、相場の強弱を教えてくれるオシレーター系の代表的な指標です。
一定期間の中での上昇幅や下落幅を基に算出されるので、レンジ相場でより力を発揮します。</t>
    <phoneticPr fontId="1"/>
  </si>
  <si>
    <t>基本的には、
・RSIが70％以上になると買われ過ぎ
・RSIが30％以下になると売られ過ぎ
と見ることができます。</t>
    <phoneticPr fontId="1"/>
  </si>
  <si>
    <t>実際に、エヌ・ティ・ティ・データ（9613）の例を見てみましょう！
例えば、RSIが20％程度まで低下した2014年8月上旬に3,700円で買い、RSIが80％以上となった2014年9月上旬に3,900円で売れたとすると、最低売買単位100株の取引でも、
（3,900円―3,700円）×100株＝20,000円の利益に！</t>
    <phoneticPr fontId="1"/>
  </si>
  <si>
    <t xml:space="preserve">	
・レンジ相場で力を発揮する指標なので、相場が大きく動いたときには売買サインとして機能しなくなることがあります。
・トレンド系のテクニカル指標と組み合わせて、利用するようにしましょう！</t>
    <phoneticPr fontId="1"/>
  </si>
  <si>
    <t>ストキャスティクス</t>
    <phoneticPr fontId="1"/>
  </si>
  <si>
    <t xml:space="preserve">ストキャスティクスも、RSIと同様に「買われ過ぎ」「売られ過ぎ」といった、相場の強弱を教えてくれるオシレーター系の代表的な指標です。RSIと異なる点は、2本の線から成り立っているということです。また、ストキャスティクスの方が振れ幅が大きいという特徴があります。
</t>
    <phoneticPr fontId="1"/>
  </si>
  <si>
    <t>基本的には、
・ストキャスティクスが70％以上になると買われ過ぎ
・ストキャスティクスが30％以下になると売られ過ぎ
と見ることができます。
また、ストキャスティクスには2種類あります。「％K」と「％D」の2本の線を使ったものが、「ファストストキャスティクス」で、「％SD」と「％D」の2本の線を使ったものが、「スローストキャスティクス」になります。「％K」は、ある期間における株価レンジで、直近の終値がどの位置にあるかを見る指標です。「％D」は、「％K」を移動平均化したもので、「％SD」は「％D」を移動平均化したものです。そのため、「スローストキャスティクス」は若干遅行性がありますが、より動きが滑らかになるため、「ファストストキャスティクス」よりもダマシのサインが少なくなるという特徴があります。</t>
    <phoneticPr fontId="1"/>
  </si>
  <si>
    <t>実際に、ミクシィ（2121）の例を見てみましょう！
例えば、スローストキャスティクスが20％程度で、％Dが％SDを上抜けた2014年9月上旬に5,000円で買い、スローストキャスティクスが80％程度で、％Dが％SDを下抜けた2014年10月下旬に5,800円で売れたとすると、最低売買単位100株の取引でも、
（5,800円―5,000円）×100株＝80,000円の利益に！</t>
    <phoneticPr fontId="1"/>
  </si>
  <si>
    <t>・レンジ相場で力を発揮する指標なので、相場が大きく動いたときには売買サインとして機能しなくなることがあります。
・ファストストキャスティクスはダマシが多く、適切な売買タイミングが読み取り辛いという傾向があるので、スローストキャスティクスやトレンド系を組み合わせて、利用するようにしましょう！</t>
    <phoneticPr fontId="1"/>
  </si>
  <si>
    <t>証券コード</t>
    <rPh sb="0" eb="2">
      <t>ショウケン</t>
    </rPh>
    <phoneticPr fontId="1"/>
  </si>
  <si>
    <t>日付</t>
    <rPh sb="0" eb="2">
      <t>ヒヅケ</t>
    </rPh>
    <phoneticPr fontId="1"/>
  </si>
  <si>
    <t>購入価格</t>
    <rPh sb="0" eb="2">
      <t>コウニュウ</t>
    </rPh>
    <rPh sb="2" eb="4">
      <t>カカク</t>
    </rPh>
    <phoneticPr fontId="1"/>
  </si>
  <si>
    <t>売却価格</t>
    <rPh sb="0" eb="4">
      <t>バイキャクカカク</t>
    </rPh>
    <phoneticPr fontId="1"/>
  </si>
  <si>
    <t>購入理由</t>
    <rPh sb="0" eb="4">
      <t>コウニュウリユウ</t>
    </rPh>
    <phoneticPr fontId="1"/>
  </si>
  <si>
    <t>売却理由</t>
    <rPh sb="0" eb="4">
      <t>バイキャクリユウ</t>
    </rPh>
    <phoneticPr fontId="1"/>
  </si>
  <si>
    <t>差額</t>
    <rPh sb="0" eb="2">
      <t>サガク</t>
    </rPh>
    <phoneticPr fontId="1"/>
  </si>
  <si>
    <t>分析</t>
    <rPh sb="0" eb="2">
      <t>ブンセキ</t>
    </rPh>
    <phoneticPr fontId="1"/>
  </si>
  <si>
    <t>勝利</t>
    <rPh sb="0" eb="2">
      <t>ショウリ</t>
    </rPh>
    <phoneticPr fontId="1"/>
  </si>
  <si>
    <t>敗北</t>
    <rPh sb="0" eb="2">
      <t>ハイボク</t>
    </rPh>
    <phoneticPr fontId="1"/>
  </si>
  <si>
    <t>2023
6/19→7/03</t>
    <phoneticPr fontId="1"/>
  </si>
  <si>
    <t>ゴールデンクロス後の上がり調子だったから</t>
    <rPh sb="8" eb="9">
      <t>ゴ</t>
    </rPh>
    <rPh sb="10" eb="11">
      <t>ア</t>
    </rPh>
    <rPh sb="13" eb="15">
      <t>チョウシ</t>
    </rPh>
    <phoneticPr fontId="1"/>
  </si>
  <si>
    <t>売却日前から横這いが続いていて上昇幅が少なく
持っていても利益が少ないと感じた</t>
    <rPh sb="0" eb="4">
      <t>バイキャクビマエ</t>
    </rPh>
    <rPh sb="6" eb="8">
      <t>ヨコバ</t>
    </rPh>
    <rPh sb="10" eb="11">
      <t>ツヅ</t>
    </rPh>
    <rPh sb="15" eb="18">
      <t>ジョウショウハバ</t>
    </rPh>
    <rPh sb="19" eb="20">
      <t>スク</t>
    </rPh>
    <rPh sb="23" eb="24">
      <t>モ</t>
    </rPh>
    <rPh sb="29" eb="31">
      <t>リエキ</t>
    </rPh>
    <rPh sb="32" eb="33">
      <t>スク</t>
    </rPh>
    <rPh sb="36" eb="37">
      <t>カン</t>
    </rPh>
    <phoneticPr fontId="1"/>
  </si>
  <si>
    <t>2023
6/15→6/22</t>
    <phoneticPr fontId="1"/>
  </si>
  <si>
    <t>FF発売前で上昇することが分かりやすく予想できたから</t>
    <rPh sb="2" eb="5">
      <t>ハツバイマエ</t>
    </rPh>
    <rPh sb="6" eb="8">
      <t>ジョウショウ</t>
    </rPh>
    <rPh sb="13" eb="14">
      <t>ワ</t>
    </rPh>
    <rPh sb="19" eb="21">
      <t>ヨソウ</t>
    </rPh>
    <phoneticPr fontId="1"/>
  </si>
  <si>
    <t>発売後、上昇を予想したが下がり始めたので売却</t>
    <rPh sb="0" eb="3">
      <t>ハツバイゴ</t>
    </rPh>
    <rPh sb="4" eb="6">
      <t>ジョウショウ</t>
    </rPh>
    <rPh sb="7" eb="9">
      <t>ヨソウ</t>
    </rPh>
    <rPh sb="12" eb="13">
      <t>サ</t>
    </rPh>
    <rPh sb="15" eb="16">
      <t>ハジ</t>
    </rPh>
    <rPh sb="20" eb="22">
      <t>バイキャク</t>
    </rPh>
    <phoneticPr fontId="1"/>
  </si>
  <si>
    <t>2020 2023
6/?→6/22</t>
    <phoneticPr fontId="1"/>
  </si>
  <si>
    <t>コロナ化の影響で暴落していたことが見て取れたから</t>
    <rPh sb="3" eb="4">
      <t>カ</t>
    </rPh>
    <rPh sb="5" eb="7">
      <t>エイキョウ</t>
    </rPh>
    <rPh sb="8" eb="10">
      <t>ボウラク</t>
    </rPh>
    <rPh sb="17" eb="18">
      <t>ミ</t>
    </rPh>
    <rPh sb="19" eb="20">
      <t>ト</t>
    </rPh>
    <phoneticPr fontId="1"/>
  </si>
  <si>
    <t>利益が十分とれており、2025に自動で一般に移されるようなので忘れる前に100株だけ売却</t>
    <rPh sb="0" eb="2">
      <t>リエキ</t>
    </rPh>
    <rPh sb="3" eb="5">
      <t>ジュウブン</t>
    </rPh>
    <rPh sb="16" eb="18">
      <t>ジドウ</t>
    </rPh>
    <rPh sb="19" eb="21">
      <t>イッパン</t>
    </rPh>
    <rPh sb="22" eb="23">
      <t>ウツ</t>
    </rPh>
    <rPh sb="31" eb="32">
      <t>ワス</t>
    </rPh>
    <rPh sb="34" eb="35">
      <t>マエ</t>
    </rPh>
    <rPh sb="39" eb="40">
      <t>カブ</t>
    </rPh>
    <rPh sb="42" eb="44">
      <t>バイキャク</t>
    </rPh>
    <phoneticPr fontId="1"/>
  </si>
  <si>
    <t>2023
6/22 → 7/10</t>
    <phoneticPr fontId="1"/>
  </si>
  <si>
    <t>単純移動平均線より上昇チャートに見えた</t>
    <rPh sb="0" eb="7">
      <t>タンジュンイドウヘイキンセン</t>
    </rPh>
    <rPh sb="9" eb="11">
      <t>ジョウショウ</t>
    </rPh>
    <rPh sb="16" eb="17">
      <t>ミ</t>
    </rPh>
    <phoneticPr fontId="1"/>
  </si>
  <si>
    <t>もっと早く引くべき</t>
    <rPh sb="3" eb="4">
      <t>ハヤ</t>
    </rPh>
    <rPh sb="5" eb="6">
      <t>ヒ</t>
    </rPh>
    <phoneticPr fontId="1"/>
  </si>
  <si>
    <t>損切範囲内に入っていた点と購入したいものが他にあったため</t>
    <rPh sb="0" eb="2">
      <t>ソンギリ</t>
    </rPh>
    <rPh sb="2" eb="5">
      <t>ハンイナイ</t>
    </rPh>
    <rPh sb="6" eb="7">
      <t>ハイ</t>
    </rPh>
    <rPh sb="11" eb="12">
      <t>テン</t>
    </rPh>
    <rPh sb="13" eb="15">
      <t>コウニュウ</t>
    </rPh>
    <rPh sb="21" eb="22">
      <t>ホカ</t>
    </rPh>
    <phoneticPr fontId="1"/>
  </si>
  <si>
    <t>2023
7/10 → 7/13</t>
    <phoneticPr fontId="1"/>
  </si>
  <si>
    <t>上昇が続いていており、高値更新が見えていた</t>
    <rPh sb="0" eb="2">
      <t>ジョウショウ</t>
    </rPh>
    <rPh sb="3" eb="4">
      <t>ツヅ</t>
    </rPh>
    <rPh sb="11" eb="15">
      <t>タカネコウシン</t>
    </rPh>
    <rPh sb="16" eb="17">
      <t>ミ</t>
    </rPh>
    <phoneticPr fontId="1"/>
  </si>
  <si>
    <t>売却前日に急落し、損切点を突破していたため</t>
    <rPh sb="0" eb="2">
      <t>バイキャク</t>
    </rPh>
    <rPh sb="2" eb="4">
      <t>ゼンジツ</t>
    </rPh>
    <rPh sb="5" eb="7">
      <t>キュウラク</t>
    </rPh>
    <rPh sb="9" eb="11">
      <t>ソンギリ</t>
    </rPh>
    <rPh sb="11" eb="12">
      <t>テン</t>
    </rPh>
    <rPh sb="13" eb="15">
      <t>トッパ</t>
    </rPh>
    <phoneticPr fontId="1"/>
  </si>
  <si>
    <t>遅い</t>
    <rPh sb="0" eb="1">
      <t>オソ</t>
    </rPh>
    <phoneticPr fontId="1"/>
  </si>
  <si>
    <t>リスクヘッジとして範囲を指定して、指しておくべき？</t>
    <rPh sb="9" eb="11">
      <t>ハンイ</t>
    </rPh>
    <rPh sb="12" eb="14">
      <t>シテイ</t>
    </rPh>
    <rPh sb="17" eb="18">
      <t>サ</t>
    </rPh>
    <phoneticPr fontId="1"/>
  </si>
  <si>
    <t>ざっくり収益</t>
    <rPh sb="4" eb="6">
      <t>シュウエキ</t>
    </rPh>
    <phoneticPr fontId="1"/>
  </si>
  <si>
    <t>期間</t>
    <rPh sb="0" eb="2">
      <t>キカン</t>
    </rPh>
    <phoneticPr fontId="1"/>
  </si>
  <si>
    <t>収益</t>
    <rPh sb="0" eb="2">
      <t>シュウエキ</t>
    </rPh>
    <phoneticPr fontId="1"/>
  </si>
  <si>
    <t>備考</t>
    <rPh sb="0" eb="2">
      <t>ビコウ</t>
    </rPh>
    <phoneticPr fontId="1"/>
  </si>
  <si>
    <t>2023
6/22 →　7/13</t>
    <phoneticPr fontId="1"/>
  </si>
  <si>
    <t>計算用タブ</t>
    <rPh sb="0" eb="2">
      <t>ケイサン</t>
    </rPh>
    <rPh sb="2" eb="3">
      <t>ヨウ</t>
    </rPh>
    <phoneticPr fontId="1"/>
  </si>
  <si>
    <t>合計</t>
    <rPh sb="0" eb="2">
      <t>ゴウケイ</t>
    </rPh>
    <phoneticPr fontId="1"/>
  </si>
  <si>
    <t>JALを売却した収益がほとんどなものの、それを除く利益が損益に優っているため割と上手くいった印象</t>
    <rPh sb="4" eb="6">
      <t>バイキャク</t>
    </rPh>
    <rPh sb="8" eb="10">
      <t>シュウエキ</t>
    </rPh>
    <rPh sb="23" eb="24">
      <t>ノゾ</t>
    </rPh>
    <rPh sb="25" eb="27">
      <t>リエキ</t>
    </rPh>
    <rPh sb="28" eb="30">
      <t>ソンエキ</t>
    </rPh>
    <rPh sb="31" eb="32">
      <t>マサ</t>
    </rPh>
    <rPh sb="38" eb="39">
      <t>ワリ</t>
    </rPh>
    <rPh sb="40" eb="42">
      <t>ウマ</t>
    </rPh>
    <rPh sb="46" eb="48">
      <t>インショウ</t>
    </rPh>
    <phoneticPr fontId="1"/>
  </si>
  <si>
    <t>2023
7/05 → 8/28</t>
    <phoneticPr fontId="1"/>
  </si>
  <si>
    <t>利益が上昇チャートに変化する兆しが無かったため</t>
    <rPh sb="0" eb="2">
      <t>リエキ</t>
    </rPh>
    <rPh sb="3" eb="5">
      <t>ジョウショウ</t>
    </rPh>
    <rPh sb="10" eb="12">
      <t>ヘンカ</t>
    </rPh>
    <rPh sb="14" eb="15">
      <t>キザ</t>
    </rPh>
    <rPh sb="17" eb="18">
      <t>ナ</t>
    </rPh>
    <phoneticPr fontId="1"/>
  </si>
  <si>
    <t>上昇チャートに転じる可能性があり、単価も低くリスクが少なかった</t>
    <rPh sb="0" eb="2">
      <t>ジョウショウ</t>
    </rPh>
    <rPh sb="7" eb="8">
      <t>テン</t>
    </rPh>
    <rPh sb="10" eb="13">
      <t>カノウセイ</t>
    </rPh>
    <rPh sb="17" eb="19">
      <t>タンカ</t>
    </rPh>
    <rPh sb="20" eb="21">
      <t>ヒク</t>
    </rPh>
    <rPh sb="26" eb="27">
      <t>スク</t>
    </rPh>
    <phoneticPr fontId="1"/>
  </si>
  <si>
    <t>2023
9/7 → 9/19</t>
    <phoneticPr fontId="1"/>
  </si>
  <si>
    <t>2023
9/11 → 9/19</t>
    <phoneticPr fontId="1"/>
  </si>
  <si>
    <t>10日軸で上昇する見込みがあった</t>
    <rPh sb="2" eb="3">
      <t>ニチ</t>
    </rPh>
    <rPh sb="3" eb="4">
      <t>ジク</t>
    </rPh>
    <rPh sb="5" eb="7">
      <t>ジョウショウ</t>
    </rPh>
    <rPh sb="9" eb="11">
      <t>ミコ</t>
    </rPh>
    <phoneticPr fontId="1"/>
  </si>
  <si>
    <t>10日で上昇しなかったため、リスクが少ないうちに退散</t>
    <rPh sb="2" eb="3">
      <t>ニチ</t>
    </rPh>
    <rPh sb="4" eb="6">
      <t>ジョウショウ</t>
    </rPh>
    <rPh sb="18" eb="19">
      <t>スク</t>
    </rPh>
    <rPh sb="24" eb="26">
      <t>タイサン</t>
    </rPh>
    <phoneticPr fontId="1"/>
  </si>
  <si>
    <t>ゴールデンクロスに入りかかっていた</t>
    <rPh sb="9" eb="10">
      <t>ハイ</t>
    </rPh>
    <phoneticPr fontId="1"/>
  </si>
  <si>
    <t>マイナスになっており、上昇する見込みが少ないと感じたため
売却したが約定の結果を見ると多少のプラスになってたのでラッキー</t>
    <rPh sb="11" eb="13">
      <t>ジョウショウ</t>
    </rPh>
    <rPh sb="15" eb="17">
      <t>ミコ</t>
    </rPh>
    <rPh sb="19" eb="20">
      <t>スク</t>
    </rPh>
    <rPh sb="23" eb="24">
      <t>カン</t>
    </rPh>
    <rPh sb="29" eb="31">
      <t>バイキャク</t>
    </rPh>
    <rPh sb="34" eb="36">
      <t>ヤクテイ</t>
    </rPh>
    <rPh sb="37" eb="39">
      <t>ケッカ</t>
    </rPh>
    <rPh sb="40" eb="41">
      <t>ミ</t>
    </rPh>
    <rPh sb="43" eb="45">
      <t>タショウ</t>
    </rPh>
    <phoneticPr fontId="1"/>
  </si>
  <si>
    <t>←えらい</t>
    <phoneticPr fontId="1"/>
  </si>
  <si>
    <t>ゴールデンクロスが終了し、下降傾向に入ったため</t>
    <rPh sb="9" eb="11">
      <t>シュウリョウ</t>
    </rPh>
    <rPh sb="13" eb="17">
      <t>カコウケイコウ</t>
    </rPh>
    <rPh sb="18" eb="19">
      <t>ハイ</t>
    </rPh>
    <phoneticPr fontId="1"/>
  </si>
  <si>
    <t>ゴールデンクロスに入り、上昇傾向にあった</t>
    <rPh sb="9" eb="10">
      <t>ハイ</t>
    </rPh>
    <rPh sb="12" eb="16">
      <t>ジョウショウケイコウ</t>
    </rPh>
    <phoneticPr fontId="1"/>
  </si>
  <si>
    <t>2023
6/22→9/25</t>
    <phoneticPr fontId="1"/>
  </si>
  <si>
    <t>2023
7/10→9/25</t>
    <phoneticPr fontId="1"/>
  </si>
  <si>
    <t>過去数か月間、上昇傾向が続き長く持っていても落ちることは
ないと感じたから</t>
    <rPh sb="0" eb="2">
      <t>カコ</t>
    </rPh>
    <rPh sb="2" eb="3">
      <t>スウ</t>
    </rPh>
    <rPh sb="4" eb="6">
      <t>ゲツカン</t>
    </rPh>
    <rPh sb="7" eb="11">
      <t>ジョウショウケイコウ</t>
    </rPh>
    <rPh sb="12" eb="13">
      <t>ツヅ</t>
    </rPh>
    <rPh sb="14" eb="15">
      <t>ナガ</t>
    </rPh>
    <rPh sb="16" eb="17">
      <t>モ</t>
    </rPh>
    <rPh sb="22" eb="23">
      <t>オ</t>
    </rPh>
    <rPh sb="32" eb="33">
      <t>カン</t>
    </rPh>
    <phoneticPr fontId="1"/>
  </si>
  <si>
    <t>2023
8/1→9/25</t>
    <phoneticPr fontId="1"/>
  </si>
  <si>
    <t>長期間での下降傾向があったものの、短期間では
ゴールデンクロスに入ろうとしていたため</t>
    <rPh sb="0" eb="3">
      <t>チョウキカン</t>
    </rPh>
    <rPh sb="5" eb="9">
      <t>カコウケイコウ</t>
    </rPh>
    <rPh sb="17" eb="20">
      <t>タンキカン</t>
    </rPh>
    <rPh sb="32" eb="33">
      <t>ハイ</t>
    </rPh>
    <phoneticPr fontId="1"/>
  </si>
  <si>
    <t>上昇する見込みが無いため</t>
    <rPh sb="0" eb="2">
      <t>ジョウショウ</t>
    </rPh>
    <rPh sb="4" eb="6">
      <t>ミコ</t>
    </rPh>
    <rPh sb="8" eb="9">
      <t>ナ</t>
    </rPh>
    <phoneticPr fontId="1"/>
  </si>
  <si>
    <t>←短期運営の予定で購入したのに長期間持っていたため</t>
    <rPh sb="1" eb="5">
      <t>タンキウンエイ</t>
    </rPh>
    <rPh sb="6" eb="8">
      <t>ヨテイ</t>
    </rPh>
    <rPh sb="9" eb="11">
      <t>コウニュウ</t>
    </rPh>
    <rPh sb="15" eb="18">
      <t>チョウキカン</t>
    </rPh>
    <rPh sb="18" eb="19">
      <t>モ</t>
    </rPh>
    <phoneticPr fontId="1"/>
  </si>
  <si>
    <t>分かりやすく負けた　バカ</t>
    <rPh sb="0" eb="1">
      <t>ワ</t>
    </rPh>
    <rPh sb="6" eb="7">
      <t>マ</t>
    </rPh>
    <phoneticPr fontId="1"/>
  </si>
  <si>
    <t>2023
8/28 → 9/25</t>
    <phoneticPr fontId="1"/>
  </si>
  <si>
    <t>短期運営に挑戦して成功したものや事前に決めたルールを守らず保持し続けた結果、負けたものなど学びが多かった
とりあえず微増</t>
    <rPh sb="0" eb="4">
      <t>タンキウンエイ</t>
    </rPh>
    <rPh sb="5" eb="7">
      <t>チョウセン</t>
    </rPh>
    <rPh sb="9" eb="11">
      <t>セイコウ</t>
    </rPh>
    <rPh sb="16" eb="18">
      <t>ジゼン</t>
    </rPh>
    <rPh sb="19" eb="20">
      <t>キ</t>
    </rPh>
    <rPh sb="26" eb="27">
      <t>マモ</t>
    </rPh>
    <rPh sb="29" eb="31">
      <t>ホジ</t>
    </rPh>
    <rPh sb="32" eb="33">
      <t>ツヅ</t>
    </rPh>
    <rPh sb="35" eb="37">
      <t>ケッカ</t>
    </rPh>
    <rPh sb="38" eb="39">
      <t>マ</t>
    </rPh>
    <rPh sb="45" eb="46">
      <t>マナ</t>
    </rPh>
    <rPh sb="48" eb="49">
      <t>オオ</t>
    </rPh>
    <rPh sb="58" eb="60">
      <t>ビゾウ</t>
    </rPh>
    <phoneticPr fontId="1"/>
  </si>
  <si>
    <t>2023
9/25</t>
    <phoneticPr fontId="1"/>
  </si>
  <si>
    <t>売り傾向による、急落があり買うべきだと判断</t>
    <rPh sb="0" eb="1">
      <t>ウ</t>
    </rPh>
    <rPh sb="2" eb="4">
      <t>ケイコウ</t>
    </rPh>
    <rPh sb="8" eb="10">
      <t>キュウラク</t>
    </rPh>
    <rPh sb="13" eb="14">
      <t>カ</t>
    </rPh>
    <rPh sb="19" eb="21">
      <t>ハンダン</t>
    </rPh>
    <phoneticPr fontId="1"/>
  </si>
  <si>
    <t>株数</t>
    <rPh sb="0" eb="2">
      <t>カブスウ</t>
    </rPh>
    <phoneticPr fontId="1"/>
  </si>
  <si>
    <t>100株単位</t>
    <rPh sb="3" eb="4">
      <t>カブ</t>
    </rPh>
    <rPh sb="4" eb="6">
      <t>タンイ</t>
    </rPh>
    <phoneticPr fontId="1"/>
  </si>
  <si>
    <t>運用形態</t>
    <rPh sb="0" eb="2">
      <t>ウンヨウ</t>
    </rPh>
    <rPh sb="2" eb="4">
      <t>ケイタイ</t>
    </rPh>
    <phoneticPr fontId="1"/>
  </si>
  <si>
    <t>短期</t>
    <rPh sb="0" eb="2">
      <t>タンキ</t>
    </rPh>
    <phoneticPr fontId="1"/>
  </si>
  <si>
    <t>勝利条件/終了条件</t>
    <rPh sb="0" eb="4">
      <t>ショウリジョウケン</t>
    </rPh>
    <rPh sb="5" eb="7">
      <t>シュウリョウ</t>
    </rPh>
    <rPh sb="7" eb="9">
      <t>ジョウケン</t>
    </rPh>
    <phoneticPr fontId="1"/>
  </si>
  <si>
    <t>/-2.5%　2401以下　又は10日軸で下降傾向になった際</t>
    <rPh sb="11" eb="13">
      <t>イカ</t>
    </rPh>
    <rPh sb="14" eb="15">
      <t>マタ</t>
    </rPh>
    <rPh sb="18" eb="19">
      <t>ニチ</t>
    </rPh>
    <rPh sb="19" eb="20">
      <t>ジク</t>
    </rPh>
    <rPh sb="21" eb="25">
      <t>カコウケイコウ</t>
    </rPh>
    <rPh sb="29" eb="30">
      <t>サイ</t>
    </rPh>
    <phoneticPr fontId="1"/>
  </si>
  <si>
    <t>モンハンNowの影響を受けて、かなりの上昇傾向</t>
    <rPh sb="8" eb="10">
      <t>エイキョウ</t>
    </rPh>
    <rPh sb="11" eb="12">
      <t>ウ</t>
    </rPh>
    <rPh sb="19" eb="23">
      <t>ジョウショウケイコウ</t>
    </rPh>
    <phoneticPr fontId="1"/>
  </si>
  <si>
    <t>/-2.5%　5450以下　又は10日軸で下降傾向になった際</t>
    <phoneticPr fontId="1"/>
  </si>
  <si>
    <t>2023
9/25 → 9/27</t>
    <phoneticPr fontId="1"/>
  </si>
  <si>
    <t>モンハンNowの影響を受けて、かなりの上昇傾向だったため</t>
    <phoneticPr fontId="1"/>
  </si>
  <si>
    <t>撤退ラインを突破したため</t>
    <rPh sb="0" eb="2">
      <t>テッタイ</t>
    </rPh>
    <rPh sb="6" eb="8">
      <t>トッパ</t>
    </rPh>
    <phoneticPr fontId="1"/>
  </si>
  <si>
    <t>ー約3%よし</t>
    <rPh sb="1" eb="2">
      <t>ヤク</t>
    </rPh>
    <phoneticPr fontId="1"/>
  </si>
  <si>
    <t>売り傾向による、急落があり買うべきだと判断</t>
    <phoneticPr fontId="1"/>
  </si>
  <si>
    <t>短期保持の予定かつ、ある程度利益が得られたため</t>
    <rPh sb="0" eb="4">
      <t>タンキホジ</t>
    </rPh>
    <rPh sb="5" eb="7">
      <t>ヨテイ</t>
    </rPh>
    <rPh sb="12" eb="14">
      <t>テイド</t>
    </rPh>
    <rPh sb="14" eb="16">
      <t>リエキ</t>
    </rPh>
    <rPh sb="17" eb="18">
      <t>エ</t>
    </rPh>
    <phoneticPr fontId="1"/>
  </si>
  <si>
    <t>2023
9/25→9/27</t>
    <phoneticPr fontId="1"/>
  </si>
  <si>
    <t>2023
9/28→10/10</t>
    <phoneticPr fontId="1"/>
  </si>
  <si>
    <t>下降を開始したため。
結果論だけどもう少し待っても良かった</t>
    <rPh sb="0" eb="2">
      <t>カコウ</t>
    </rPh>
    <rPh sb="3" eb="5">
      <t>カイシ</t>
    </rPh>
    <rPh sb="11" eb="14">
      <t>ケッカロン</t>
    </rPh>
    <rPh sb="19" eb="20">
      <t>スコ</t>
    </rPh>
    <rPh sb="21" eb="22">
      <t>マ</t>
    </rPh>
    <rPh sb="25" eb="26">
      <t>ヨ</t>
    </rPh>
    <phoneticPr fontId="1"/>
  </si>
  <si>
    <t>2023
9/25 → 10/10</t>
    <phoneticPr fontId="1"/>
  </si>
  <si>
    <t>カバーの乱高下でお小遣いを貰えた　とりあえず良し</t>
    <rPh sb="4" eb="7">
      <t>ランコウゲ</t>
    </rPh>
    <rPh sb="9" eb="11">
      <t>コヅカ</t>
    </rPh>
    <rPh sb="13" eb="14">
      <t>モラ</t>
    </rPh>
    <rPh sb="22" eb="23">
      <t>ヨ</t>
    </rPh>
    <phoneticPr fontId="1"/>
  </si>
  <si>
    <t>2023
10/18</t>
    <phoneticPr fontId="1"/>
  </si>
  <si>
    <t>2550付近であれば今までの傾向上、また上がると予想</t>
    <rPh sb="4" eb="6">
      <t>フキン</t>
    </rPh>
    <rPh sb="10" eb="11">
      <t>イマ</t>
    </rPh>
    <rPh sb="14" eb="17">
      <t>ケイコウジョウ</t>
    </rPh>
    <rPh sb="20" eb="21">
      <t>ア</t>
    </rPh>
    <rPh sb="24" eb="26">
      <t>ヨソウ</t>
    </rPh>
    <phoneticPr fontId="1"/>
  </si>
  <si>
    <t>2023
10/18→11/9</t>
    <phoneticPr fontId="1"/>
  </si>
  <si>
    <t>2550付近であれば今までの傾向上、また上がると予想</t>
    <phoneticPr fontId="1"/>
  </si>
  <si>
    <t>利確位置で想定していた地点まで到達したので利確</t>
    <rPh sb="0" eb="1">
      <t>リ</t>
    </rPh>
    <rPh sb="1" eb="2">
      <t>カク</t>
    </rPh>
    <rPh sb="2" eb="4">
      <t>イチ</t>
    </rPh>
    <rPh sb="5" eb="7">
      <t>ソウテイ</t>
    </rPh>
    <rPh sb="11" eb="13">
      <t>チテン</t>
    </rPh>
    <rPh sb="15" eb="17">
      <t>トウタツ</t>
    </rPh>
    <rPh sb="21" eb="23">
      <t>リカク</t>
    </rPh>
    <phoneticPr fontId="1"/>
  </si>
  <si>
    <t>2023
10/16→11/9</t>
    <phoneticPr fontId="1"/>
  </si>
  <si>
    <t>通常の価格より著しく低下していたように感じたため</t>
    <rPh sb="0" eb="2">
      <t>ツウジョウ</t>
    </rPh>
    <rPh sb="3" eb="5">
      <t>カカク</t>
    </rPh>
    <rPh sb="7" eb="8">
      <t>イチジル</t>
    </rPh>
    <rPh sb="10" eb="12">
      <t>テイカ</t>
    </rPh>
    <rPh sb="19" eb="20">
      <t>カン</t>
    </rPh>
    <phoneticPr fontId="1"/>
  </si>
  <si>
    <t>十分な利益を得たと感じたため利確</t>
    <rPh sb="0" eb="2">
      <t>ジュウブン</t>
    </rPh>
    <rPh sb="3" eb="5">
      <t>リエキ</t>
    </rPh>
    <rPh sb="6" eb="7">
      <t>エ</t>
    </rPh>
    <rPh sb="9" eb="10">
      <t>カン</t>
    </rPh>
    <rPh sb="14" eb="16">
      <t>リカク</t>
    </rPh>
    <phoneticPr fontId="1"/>
  </si>
  <si>
    <t>2023
6/19→11/9</t>
    <phoneticPr fontId="1"/>
  </si>
  <si>
    <t>長期保持の予定でAnyColorと同等の株価に落ち着くと予想して購入</t>
    <rPh sb="0" eb="4">
      <t>チョウキホジ</t>
    </rPh>
    <rPh sb="5" eb="7">
      <t>ヨテイ</t>
    </rPh>
    <rPh sb="17" eb="19">
      <t>ドウトウ</t>
    </rPh>
    <rPh sb="20" eb="22">
      <t>カブカ</t>
    </rPh>
    <rPh sb="23" eb="24">
      <t>オ</t>
    </rPh>
    <rPh sb="25" eb="26">
      <t>ツ</t>
    </rPh>
    <rPh sb="28" eb="30">
      <t>ヨソウ</t>
    </rPh>
    <rPh sb="32" eb="34">
      <t>コウニュウ</t>
    </rPh>
    <phoneticPr fontId="1"/>
  </si>
  <si>
    <t>損切点として悪くないところまで来たため</t>
    <rPh sb="0" eb="3">
      <t>ソンギリテン</t>
    </rPh>
    <rPh sb="6" eb="7">
      <t>ワル</t>
    </rPh>
    <rPh sb="15" eb="16">
      <t>キ</t>
    </rPh>
    <phoneticPr fontId="1"/>
  </si>
  <si>
    <t>←長期持つつもりだったにしてもバカ</t>
    <rPh sb="1" eb="3">
      <t>チョウキ</t>
    </rPh>
    <rPh sb="3" eb="4">
      <t>モ</t>
    </rPh>
    <phoneticPr fontId="1"/>
  </si>
  <si>
    <t>2023
10/11→11/9</t>
    <phoneticPr fontId="1"/>
  </si>
  <si>
    <t>ゴールデンクロスに入る直前に見えた</t>
    <rPh sb="9" eb="10">
      <t>ハイ</t>
    </rPh>
    <rPh sb="11" eb="13">
      <t>チョクゼン</t>
    </rPh>
    <rPh sb="14" eb="15">
      <t>ミ</t>
    </rPh>
    <phoneticPr fontId="1"/>
  </si>
  <si>
    <t>下降傾向で結局ゴールデンクロスに入らないままだらだら
進んだため</t>
    <rPh sb="0" eb="4">
      <t>カコウケイコウ</t>
    </rPh>
    <rPh sb="5" eb="7">
      <t>ケッキョク</t>
    </rPh>
    <rPh sb="16" eb="17">
      <t>ハイ</t>
    </rPh>
    <rPh sb="27" eb="28">
      <t>スス</t>
    </rPh>
    <phoneticPr fontId="1"/>
  </si>
  <si>
    <t>約-4%</t>
    <rPh sb="0" eb="1">
      <t>ヤク</t>
    </rPh>
    <phoneticPr fontId="1"/>
  </si>
  <si>
    <t>2023
6/19→11/09</t>
    <phoneticPr fontId="1"/>
  </si>
  <si>
    <t>マイナスも利確で補えたので大分良き</t>
    <rPh sb="5" eb="7">
      <t>リカク</t>
    </rPh>
    <rPh sb="8" eb="9">
      <t>オギナ</t>
    </rPh>
    <rPh sb="13" eb="15">
      <t>ダイブ</t>
    </rPh>
    <rPh sb="15" eb="16">
      <t>ヨ</t>
    </rPh>
    <phoneticPr fontId="1"/>
  </si>
  <si>
    <t>2023
11/10</t>
    <phoneticPr fontId="1"/>
  </si>
  <si>
    <t>短期軸ならクロスを組める向きだと予想</t>
    <rPh sb="0" eb="3">
      <t>タンキジク</t>
    </rPh>
    <rPh sb="9" eb="10">
      <t>ク</t>
    </rPh>
    <rPh sb="12" eb="13">
      <t>ム</t>
    </rPh>
    <rPh sb="16" eb="18">
      <t>ヨソウ</t>
    </rPh>
    <phoneticPr fontId="1"/>
  </si>
  <si>
    <t>トータル計算</t>
    <rPh sb="4" eb="6">
      <t>ケイサン</t>
    </rPh>
    <phoneticPr fontId="1"/>
  </si>
  <si>
    <t>1株単位</t>
    <rPh sb="1" eb="2">
      <t>カブ</t>
    </rPh>
    <rPh sb="2" eb="4">
      <t>タンイ</t>
    </rPh>
    <phoneticPr fontId="1"/>
  </si>
  <si>
    <t>ドル換算</t>
    <rPh sb="2" eb="4">
      <t>カンサン</t>
    </rPh>
    <phoneticPr fontId="1"/>
  </si>
  <si>
    <t>NVDA</t>
    <phoneticPr fontId="1"/>
  </si>
  <si>
    <t>2023
11/7→11/14</t>
    <phoneticPr fontId="1"/>
  </si>
  <si>
    <t>上昇傾向が強く、高値更新を狙えるチャートだったから</t>
    <rPh sb="0" eb="4">
      <t>ジョウショウケイコウ</t>
    </rPh>
    <rPh sb="5" eb="6">
      <t>ツヨ</t>
    </rPh>
    <rPh sb="8" eb="12">
      <t>タカネコウシン</t>
    </rPh>
    <rPh sb="13" eb="14">
      <t>ネラ</t>
    </rPh>
    <phoneticPr fontId="1"/>
  </si>
  <si>
    <t>最高値付近になり、減少傾向になる可能性があったため</t>
    <rPh sb="0" eb="2">
      <t>サイコウ</t>
    </rPh>
    <rPh sb="3" eb="5">
      <t>フキン</t>
    </rPh>
    <rPh sb="9" eb="11">
      <t>ゲンショウ</t>
    </rPh>
    <rPh sb="11" eb="13">
      <t>ケイコウ</t>
    </rPh>
    <rPh sb="16" eb="19">
      <t>カノウセイ</t>
    </rPh>
    <phoneticPr fontId="1"/>
  </si>
  <si>
    <t>2023
11/15</t>
    <phoneticPr fontId="1"/>
  </si>
  <si>
    <t>短期軸(3日)でゴールデンクロスを組んでおり、今後伸びる可能性がある</t>
    <rPh sb="0" eb="3">
      <t>タンキジク</t>
    </rPh>
    <rPh sb="5" eb="6">
      <t>ニチ</t>
    </rPh>
    <rPh sb="17" eb="18">
      <t>ク</t>
    </rPh>
    <rPh sb="23" eb="25">
      <t>コンゴ</t>
    </rPh>
    <rPh sb="25" eb="26">
      <t>ノ</t>
    </rPh>
    <rPh sb="28" eb="31">
      <t>カノウセイ</t>
    </rPh>
    <phoneticPr fontId="1"/>
  </si>
  <si>
    <t>2023
11/15→11/20</t>
    <phoneticPr fontId="1"/>
  </si>
  <si>
    <t>短期軸(3日)でゴールデンクロスを組んでおり
今後伸びる可能性がある</t>
    <phoneticPr fontId="1"/>
  </si>
  <si>
    <t>短期での急激な伸びがあり、急落する可能性があるので
一定の利益を得たので逃げ</t>
    <rPh sb="0" eb="2">
      <t>タンキ</t>
    </rPh>
    <rPh sb="4" eb="6">
      <t>キュウゲキ</t>
    </rPh>
    <rPh sb="7" eb="8">
      <t>ノ</t>
    </rPh>
    <rPh sb="13" eb="15">
      <t>キュウラク</t>
    </rPh>
    <rPh sb="17" eb="20">
      <t>カノウセイ</t>
    </rPh>
    <rPh sb="26" eb="28">
      <t>イッテイ</t>
    </rPh>
    <rPh sb="29" eb="31">
      <t>リエキ</t>
    </rPh>
    <rPh sb="32" eb="33">
      <t>エ</t>
    </rPh>
    <rPh sb="36" eb="37">
      <t>ニ</t>
    </rPh>
    <phoneticPr fontId="1"/>
  </si>
  <si>
    <t>INTC</t>
    <phoneticPr fontId="1"/>
  </si>
  <si>
    <t>2023
11/28→12/19</t>
    <phoneticPr fontId="1"/>
  </si>
  <si>
    <t>ゴールデンクロス後で短期で利益を得ることが出来るチャートだったから</t>
    <rPh sb="8" eb="9">
      <t>ゴ</t>
    </rPh>
    <rPh sb="10" eb="12">
      <t>タンキ</t>
    </rPh>
    <rPh sb="13" eb="15">
      <t>リエキ</t>
    </rPh>
    <rPh sb="16" eb="17">
      <t>エ</t>
    </rPh>
    <rPh sb="21" eb="23">
      <t>デキ</t>
    </rPh>
    <phoneticPr fontId="1"/>
  </si>
  <si>
    <t>撤退ラインに到達したため</t>
    <rPh sb="0" eb="2">
      <t>テッタイ</t>
    </rPh>
    <rPh sb="6" eb="8">
      <t>トウタツ</t>
    </rPh>
    <phoneticPr fontId="1"/>
  </si>
  <si>
    <t>2023
トータル</t>
    <phoneticPr fontId="1"/>
  </si>
  <si>
    <t>始めたばかりにしては良し</t>
    <rPh sb="0" eb="1">
      <t>ハジ</t>
    </rPh>
    <rPh sb="10" eb="11">
      <t>ヨ</t>
    </rPh>
    <phoneticPr fontId="1"/>
  </si>
  <si>
    <t>直近での高値に比べて大きく下げていたので購入</t>
    <rPh sb="0" eb="2">
      <t>チョッキン</t>
    </rPh>
    <rPh sb="4" eb="6">
      <t>タカネ</t>
    </rPh>
    <rPh sb="7" eb="8">
      <t>クラ</t>
    </rPh>
    <rPh sb="10" eb="11">
      <t>オオ</t>
    </rPh>
    <rPh sb="13" eb="14">
      <t>サ</t>
    </rPh>
    <rPh sb="20" eb="22">
      <t>コウニュウ</t>
    </rPh>
    <phoneticPr fontId="1"/>
  </si>
  <si>
    <t>急激な伸びがあり、株数も200あったため　ある程度の利益で
半分は利確</t>
    <rPh sb="0" eb="2">
      <t>キュウゲキ</t>
    </rPh>
    <rPh sb="3" eb="4">
      <t>ノ</t>
    </rPh>
    <rPh sb="9" eb="11">
      <t>カブスウ</t>
    </rPh>
    <rPh sb="23" eb="25">
      <t>テイド</t>
    </rPh>
    <rPh sb="26" eb="28">
      <t>リエキ</t>
    </rPh>
    <rPh sb="30" eb="32">
      <t>ハンブン</t>
    </rPh>
    <rPh sb="33" eb="35">
      <t>リカク</t>
    </rPh>
    <phoneticPr fontId="1"/>
  </si>
  <si>
    <t>JNJ</t>
    <phoneticPr fontId="1"/>
  </si>
  <si>
    <t>2023 2024
12/22→1/11</t>
    <phoneticPr fontId="1"/>
  </si>
  <si>
    <t>ゴールデンクロス前で上昇するチャートだったから</t>
    <rPh sb="8" eb="9">
      <t>マエ</t>
    </rPh>
    <rPh sb="10" eb="12">
      <t>ジョウショウ</t>
    </rPh>
    <phoneticPr fontId="1"/>
  </si>
  <si>
    <t>下げ始めたのと、利益はある程度得たため</t>
    <rPh sb="0" eb="1">
      <t>サ</t>
    </rPh>
    <rPh sb="2" eb="3">
      <t>ハジ</t>
    </rPh>
    <rPh sb="8" eb="10">
      <t>リエキ</t>
    </rPh>
    <rPh sb="13" eb="15">
      <t>テイド</t>
    </rPh>
    <rPh sb="15" eb="16">
      <t>エ</t>
    </rPh>
    <phoneticPr fontId="1"/>
  </si>
  <si>
    <t>MSFT</t>
    <phoneticPr fontId="1"/>
  </si>
  <si>
    <t>2023 2023
12/21→1/11</t>
    <phoneticPr fontId="1"/>
  </si>
  <si>
    <t>COIN</t>
    <phoneticPr fontId="1"/>
  </si>
  <si>
    <t>2024
1/11→1/12</t>
    <phoneticPr fontId="1"/>
  </si>
  <si>
    <t>上昇中でETFの承認による影響を受けてまだ上がると思ったから</t>
    <rPh sb="0" eb="3">
      <t>ジョウショウチュウ</t>
    </rPh>
    <rPh sb="8" eb="10">
      <t>ショウニン</t>
    </rPh>
    <rPh sb="13" eb="15">
      <t>エイキョウ</t>
    </rPh>
    <rPh sb="16" eb="17">
      <t>ウ</t>
    </rPh>
    <rPh sb="21" eb="22">
      <t>ア</t>
    </rPh>
    <rPh sb="25" eb="26">
      <t>オモ</t>
    </rPh>
    <phoneticPr fontId="1"/>
  </si>
  <si>
    <t>損切点を突破したため
―3%前に指してたけど約定しなかったから大きく負けた悔しい</t>
    <rPh sb="0" eb="3">
      <t>ソンギリテン</t>
    </rPh>
    <rPh sb="4" eb="6">
      <t>トッパ</t>
    </rPh>
    <rPh sb="14" eb="15">
      <t>マエ</t>
    </rPh>
    <rPh sb="16" eb="17">
      <t>サ</t>
    </rPh>
    <rPh sb="22" eb="24">
      <t>ヤクジョウ</t>
    </rPh>
    <rPh sb="31" eb="32">
      <t>オオ</t>
    </rPh>
    <rPh sb="34" eb="35">
      <t>マ</t>
    </rPh>
    <rPh sb="37" eb="38">
      <t>クヤ</t>
    </rPh>
    <phoneticPr fontId="1"/>
  </si>
  <si>
    <t>下げ始めたので撤退、機能のうちに逃げればもっと利益を上げることが出来た…</t>
    <rPh sb="0" eb="1">
      <t>サ</t>
    </rPh>
    <rPh sb="2" eb="3">
      <t>ハジ</t>
    </rPh>
    <rPh sb="7" eb="9">
      <t>テッタイ</t>
    </rPh>
    <rPh sb="10" eb="12">
      <t>キノウ</t>
    </rPh>
    <rPh sb="16" eb="17">
      <t>ニ</t>
    </rPh>
    <rPh sb="23" eb="25">
      <t>リエキ</t>
    </rPh>
    <rPh sb="26" eb="27">
      <t>ア</t>
    </rPh>
    <rPh sb="32" eb="34">
      <t>デキ</t>
    </rPh>
    <phoneticPr fontId="1"/>
  </si>
  <si>
    <t>2023 2024
12/4→1/16</t>
    <phoneticPr fontId="1"/>
  </si>
  <si>
    <t>2023 2024
11/10→1/11</t>
    <phoneticPr fontId="1"/>
  </si>
  <si>
    <t>2023 2024
11/20→1/22</t>
    <phoneticPr fontId="1"/>
  </si>
  <si>
    <t>上昇幅が少なくなっており、上げ止まりが起こりそうだったから</t>
    <rPh sb="0" eb="3">
      <t>ジョウショウハバ</t>
    </rPh>
    <rPh sb="4" eb="5">
      <t>スク</t>
    </rPh>
    <rPh sb="13" eb="14">
      <t>ア</t>
    </rPh>
    <rPh sb="15" eb="16">
      <t>ト</t>
    </rPh>
    <rPh sb="19" eb="20">
      <t>オ</t>
    </rPh>
    <phoneticPr fontId="1"/>
  </si>
  <si>
    <t>2024 2024
11/21→1/22</t>
    <phoneticPr fontId="1"/>
  </si>
  <si>
    <t>←円高により大きく下げたが、しっかり耐えきって利確できた</t>
    <rPh sb="1" eb="3">
      <t>エンダカ</t>
    </rPh>
    <rPh sb="6" eb="7">
      <t>オオ</t>
    </rPh>
    <rPh sb="9" eb="10">
      <t>サ</t>
    </rPh>
    <rPh sb="18" eb="19">
      <t>タ</t>
    </rPh>
    <rPh sb="23" eb="25">
      <t>リカク</t>
    </rPh>
    <phoneticPr fontId="1"/>
  </si>
  <si>
    <t>嬉しい</t>
    <rPh sb="0" eb="1">
      <t>ウレ</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</si>
</sst>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font>
      <sz val="11"/>
      <color theme="1"/>
      <name val="Yu Gothic"/>
      <family val="2"/>
      <scheme val="minor"/>
    </font>
    <font>
      <sz val="6"/>
      <name val="Yu Gothic"/>
      <family val="3"/>
      <charset val="128"/>
      <scheme val="minor"/>
    </font>
    <font>
      <b/>
      <sz val="22"/>
      <color theme="0"/>
      <name val="Yu Gothic"/>
      <family val="3"/>
      <charset val="128"/>
      <scheme val="minor"/>
    </font>
    <font>
      <b/>
      <sz val="14"/>
      <color theme="1"/>
      <name val="Yu Gothic"/>
      <family val="3"/>
      <charset val="128"/>
      <scheme val="minor"/>
    </font>
    <font>
      <b/>
      <sz val="16"/>
      <color theme="1"/>
      <name val="Yu Gothic"/>
      <family val="3"/>
      <charset val="128"/>
      <scheme val="minor"/>
    </font>
    <font>
      <b/>
      <sz val="20"/>
      <color theme="1"/>
      <name val="Yu Gothic"/>
      <family val="3"/>
      <charset val="128"/>
      <scheme val="minor"/>
    </font>
    <font>
      <sz val="11"/>
      <color theme="1"/>
      <name val="Yu Gothic"/>
      <family val="3"/>
      <charset val="128"/>
      <scheme val="minor"/>
    </font>
    <font>
      <b/>
      <u/>
      <sz val="11"/>
      <color theme="1"/>
      <name val="Yu Gothic"/>
      <family val="3"/>
      <charset val="128"/>
      <scheme val="minor"/>
    </font>
    <font>
      <b/>
      <sz val="11"/>
      <color theme="1"/>
      <name val="Yu Gothic"/>
      <family val="3"/>
      <charset val="128"/>
      <scheme val="minor"/>
    </font>
    <font>
      <b/>
      <u/>
      <sz val="11"/>
      <color theme="1"/>
      <name val="Segoe UI Symbol"/>
      <family val="3"/>
    </font>
    <font>
      <b/>
      <sz val="10"/>
      <color rgb="FF79A500"/>
      <name val="Arial"/>
      <family val="2"/>
    </font>
    <font>
      <sz val="11"/>
      <color rgb="FFFF0000"/>
      <name val="Yu Gothic"/>
      <family val="3"/>
      <charset val="128"/>
      <scheme val="minor"/>
    </font>
    <font>
      <b/>
      <sz val="12"/>
      <color theme="1"/>
      <name val="Yu Gothic"/>
      <family val="3"/>
      <charset val="128"/>
      <scheme val="minor"/>
    </font>
    <font>
      <b/>
      <sz val="16"/>
      <color rgb="FFFF0000"/>
      <name val="Yu Gothic"/>
      <family val="3"/>
      <charset val="128"/>
      <scheme val="minor"/>
    </font>
    <font>
      <sz val="10"/>
      <color theme="1"/>
      <name val="Yu Gothic"/>
      <family val="2"/>
      <scheme val="minor"/>
    </font>
    <font>
      <sz val="10"/>
      <color theme="1"/>
      <name val="Yu Gothic"/>
      <family val="3"/>
      <charset val="128"/>
      <scheme val="minor"/>
    </font>
    <font>
      <sz val="8"/>
      <color rgb="FF333333"/>
      <name val="Arial"/>
      <family val="2"/>
    </font>
    <font>
      <sz val="9"/>
      <color theme="1"/>
      <name val="Yu Gothic"/>
      <family val="3"/>
      <charset val="128"/>
      <scheme val="minor"/>
    </font>
    <font>
      <sz val="9"/>
      <color theme="1"/>
      <name val="Yu Gothic"/>
      <family val="2"/>
      <scheme val="minor"/>
    </font>
  </fonts>
  <fills count="10">
    <fill>
      <patternFill patternType="none"/>
    </fill>
    <fill>
      <patternFill patternType="gray125"/>
    </fill>
    <fill>
      <patternFill patternType="solid">
        <fgColor theme="1"/>
        <bgColor indexed="64"/>
      </patternFill>
    </fill>
    <fill>
      <patternFill patternType="solid">
        <fgColor theme="8" tint="0.39997558519241921"/>
        <bgColor indexed="64"/>
      </patternFill>
    </fill>
    <fill>
      <patternFill patternType="solid">
        <fgColor theme="4" tint="0.79998168889431442"/>
        <bgColor indexed="64"/>
      </patternFill>
    </fill>
    <fill>
      <patternFill patternType="solid">
        <fgColor rgb="FFFFC000"/>
        <bgColor indexed="64"/>
      </patternFill>
    </fill>
    <fill>
      <patternFill patternType="solid">
        <fgColor theme="8" tint="0.59999389629810485"/>
        <bgColor indexed="64"/>
      </patternFill>
    </fill>
    <fill>
      <patternFill patternType="solid">
        <fgColor rgb="FFFF0000"/>
        <bgColor indexed="64"/>
      </patternFill>
    </fill>
    <fill>
      <patternFill patternType="solid">
        <fgColor theme="9" tint="0.79998168889431442"/>
        <bgColor indexed="64"/>
      </patternFill>
    </fill>
    <fill>
      <patternFill patternType="solid">
        <fgColor theme="5"/>
        <bgColor indexed="64"/>
      </patternFill>
    </fill>
  </fills>
  <borders count="1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1">
    <xf numFmtId="0" fontId="0" fillId="0" borderId="0"/>
  </cellStyleXfs>
  <cellXfs count="191">
    <xf numFmtId="0" fontId="0" fillId="0" borderId="0" xfId="0"/>
    <xf numFmtId="0" fontId="0" fillId="2" borderId="0" xfId="0" applyFill="1"/>
    <xf numFmtId="0" fontId="0" fillId="3" borderId="0" xfId="0" applyFill="1"/>
    <xf numFmtId="0" fontId="5" fillId="3" borderId="0" xfId="0" applyFont="1" applyFill="1"/>
    <xf numFmtId="0" fontId="7" fillId="4" borderId="0" xfId="0" applyFont="1" applyFill="1"/>
    <xf numFmtId="0" fontId="0" fillId="4" borderId="0" xfId="0" applyFill="1"/>
    <xf numFmtId="0" fontId="6" fillId="0" borderId="0" xfId="0" applyFont="1"/>
    <xf numFmtId="0" fontId="10" fillId="0" borderId="0" xfId="0" applyFont="1"/>
    <xf numFmtId="0" fontId="6" fillId="0" borderId="0" xfId="0" applyFont="1" applyAlignment="1">
      <alignment vertical="top" wrapText="1"/>
    </xf>
    <xf numFmtId="0" fontId="16" fillId="0" borderId="0" xfId="0" applyFont="1"/>
    <xf numFmtId="10" fontId="0" fillId="0" borderId="0" xfId="0" applyNumberFormat="1"/>
    <xf numFmtId="0" fontId="8" fillId="0" borderId="0" xfId="0" applyFont="1" applyAlignment="1">
      <alignment vertical="center"/>
    </xf>
    <xf numFmtId="0" fontId="0" fillId="0" borderId="0" xfId="0" applyAlignment="1">
      <alignment vertical="center"/>
    </xf>
    <xf numFmtId="0" fontId="8" fillId="0" borderId="9" xfId="0" applyFont="1" applyBorder="1" applyAlignment="1">
      <alignment vertical="center"/>
    </xf>
    <xf numFmtId="0" fontId="8" fillId="6" borderId="9" xfId="0" applyFont="1" applyFill="1" applyBorder="1" applyAlignment="1">
      <alignment horizontal="center" vertical="center"/>
    </xf>
    <xf numFmtId="0" fontId="8" fillId="7" borderId="9" xfId="0" applyFont="1" applyFill="1" applyBorder="1" applyAlignment="1">
      <alignment horizontal="center" vertical="center"/>
    </xf>
    <xf numFmtId="0" fontId="0" fillId="0" borderId="1" xfId="0" applyBorder="1" applyAlignment="1">
      <alignment horizontal="left" vertical="center" wrapText="1"/>
    </xf>
    <xf numFmtId="0" fontId="0" fillId="0" borderId="2" xfId="0" applyBorder="1" applyAlignment="1">
      <alignment horizontal="left" vertical="center"/>
    </xf>
    <xf numFmtId="0" fontId="0" fillId="0" borderId="3" xfId="0" applyBorder="1" applyAlignment="1">
      <alignment horizontal="left" vertical="center"/>
    </xf>
    <xf numFmtId="0" fontId="0" fillId="0" borderId="4" xfId="0" applyBorder="1" applyAlignment="1">
      <alignment horizontal="left" vertical="center"/>
    </xf>
    <xf numFmtId="0" fontId="0" fillId="0" borderId="0" xfId="0" applyAlignment="1">
      <alignment horizontal="left" vertical="center"/>
    </xf>
    <xf numFmtId="0" fontId="0" fillId="0" borderId="5" xfId="0" applyBorder="1" applyAlignment="1">
      <alignment horizontal="left" vertical="center"/>
    </xf>
    <xf numFmtId="0" fontId="0" fillId="0" borderId="6" xfId="0" applyBorder="1" applyAlignment="1">
      <alignment horizontal="left" vertical="center"/>
    </xf>
    <xf numFmtId="0" fontId="0" fillId="0" borderId="7" xfId="0" applyBorder="1" applyAlignment="1">
      <alignment horizontal="left" vertical="center"/>
    </xf>
    <xf numFmtId="0" fontId="0" fillId="0" borderId="8" xfId="0" applyBorder="1" applyAlignment="1">
      <alignment horizontal="left" vertical="center"/>
    </xf>
    <xf numFmtId="0" fontId="5" fillId="0" borderId="1" xfId="0" applyFont="1" applyBorder="1" applyAlignment="1">
      <alignment horizontal="center" vertical="center"/>
    </xf>
    <xf numFmtId="0" fontId="5" fillId="0" borderId="2" xfId="0" applyFont="1" applyBorder="1" applyAlignment="1">
      <alignment horizontal="center" vertical="center"/>
    </xf>
    <xf numFmtId="0" fontId="5" fillId="0" borderId="3" xfId="0" applyFont="1" applyBorder="1" applyAlignment="1">
      <alignment horizontal="center" vertical="center"/>
    </xf>
    <xf numFmtId="0" fontId="5" fillId="0" borderId="4" xfId="0" applyFont="1" applyBorder="1" applyAlignment="1">
      <alignment horizontal="center" vertical="center"/>
    </xf>
    <xf numFmtId="0" fontId="5" fillId="0" borderId="0" xfId="0" applyFont="1" applyAlignment="1">
      <alignment horizontal="center" vertical="center"/>
    </xf>
    <xf numFmtId="0" fontId="5" fillId="0" borderId="5" xfId="0" applyFont="1" applyBorder="1" applyAlignment="1">
      <alignment horizontal="center" vertical="center"/>
    </xf>
    <xf numFmtId="0" fontId="5" fillId="0" borderId="6" xfId="0" applyFont="1" applyBorder="1" applyAlignment="1">
      <alignment horizontal="center" vertical="center"/>
    </xf>
    <xf numFmtId="0" fontId="5" fillId="0" borderId="7" xfId="0" applyFont="1" applyBorder="1" applyAlignment="1">
      <alignment horizontal="center" vertical="center"/>
    </xf>
    <xf numFmtId="0" fontId="5" fillId="0" borderId="8" xfId="0" applyFont="1" applyBorder="1" applyAlignment="1">
      <alignment horizontal="center" vertical="center"/>
    </xf>
    <xf numFmtId="0" fontId="2" fillId="2" borderId="0" xfId="0" applyFont="1" applyFill="1" applyAlignment="1">
      <alignment horizontal="left" vertical="top"/>
    </xf>
    <xf numFmtId="0" fontId="6" fillId="0" borderId="1" xfId="0" applyFont="1" applyBorder="1" applyAlignment="1">
      <alignment horizontal="left" vertical="top" wrapText="1"/>
    </xf>
    <xf numFmtId="0" fontId="6" fillId="0" borderId="2" xfId="0" applyFont="1" applyBorder="1" applyAlignment="1">
      <alignment horizontal="left" vertical="top"/>
    </xf>
    <xf numFmtId="0" fontId="6" fillId="0" borderId="3" xfId="0" applyFont="1" applyBorder="1" applyAlignment="1">
      <alignment horizontal="left" vertical="top"/>
    </xf>
    <xf numFmtId="0" fontId="6" fillId="0" borderId="4" xfId="0" applyFont="1" applyBorder="1" applyAlignment="1">
      <alignment horizontal="left" vertical="top"/>
    </xf>
    <xf numFmtId="0" fontId="6" fillId="0" borderId="0" xfId="0" applyFont="1" applyAlignment="1">
      <alignment horizontal="left" vertical="top"/>
    </xf>
    <xf numFmtId="0" fontId="6" fillId="0" borderId="5" xfId="0" applyFont="1" applyBorder="1" applyAlignment="1">
      <alignment horizontal="left" vertical="top"/>
    </xf>
    <xf numFmtId="0" fontId="6" fillId="0" borderId="6" xfId="0" applyFont="1" applyBorder="1" applyAlignment="1">
      <alignment horizontal="left" vertical="top"/>
    </xf>
    <xf numFmtId="0" fontId="6" fillId="0" borderId="7" xfId="0" applyFont="1" applyBorder="1" applyAlignment="1">
      <alignment horizontal="left" vertical="top"/>
    </xf>
    <xf numFmtId="0" fontId="6" fillId="0" borderId="8" xfId="0" applyFont="1" applyBorder="1" applyAlignment="1">
      <alignment horizontal="left" vertical="top"/>
    </xf>
    <xf numFmtId="0" fontId="0" fillId="0" borderId="1" xfId="0" applyBorder="1" applyAlignment="1">
      <alignment horizontal="center" wrapText="1"/>
    </xf>
    <xf numFmtId="0" fontId="0" fillId="0" borderId="2" xfId="0" applyBorder="1" applyAlignment="1">
      <alignment horizontal="center" wrapText="1"/>
    </xf>
    <xf numFmtId="0" fontId="0" fillId="0" borderId="3" xfId="0" applyBorder="1" applyAlignment="1">
      <alignment horizontal="center" wrapText="1"/>
    </xf>
    <xf numFmtId="0" fontId="0" fillId="0" borderId="4" xfId="0" applyBorder="1" applyAlignment="1">
      <alignment horizontal="center" wrapText="1"/>
    </xf>
    <xf numFmtId="0" fontId="0" fillId="0" borderId="0" xfId="0" applyAlignment="1">
      <alignment horizontal="center" wrapText="1"/>
    </xf>
    <xf numFmtId="0" fontId="0" fillId="0" borderId="5" xfId="0" applyBorder="1" applyAlignment="1">
      <alignment horizontal="center" wrapText="1"/>
    </xf>
    <xf numFmtId="0" fontId="0" fillId="0" borderId="6" xfId="0" applyBorder="1" applyAlignment="1">
      <alignment horizontal="center" wrapText="1"/>
    </xf>
    <xf numFmtId="0" fontId="0" fillId="0" borderId="7" xfId="0" applyBorder="1" applyAlignment="1">
      <alignment horizontal="center" wrapText="1"/>
    </xf>
    <xf numFmtId="0" fontId="0" fillId="0" borderId="8" xfId="0" applyBorder="1" applyAlignment="1">
      <alignment horizontal="center" wrapText="1"/>
    </xf>
    <xf numFmtId="0" fontId="0" fillId="0" borderId="2" xfId="0" applyBorder="1" applyAlignment="1">
      <alignment horizontal="left" vertical="top"/>
    </xf>
    <xf numFmtId="0" fontId="0" fillId="0" borderId="3" xfId="0" applyBorder="1" applyAlignment="1">
      <alignment horizontal="left" vertical="top"/>
    </xf>
    <xf numFmtId="0" fontId="0" fillId="0" borderId="4" xfId="0" applyBorder="1" applyAlignment="1">
      <alignment horizontal="left" vertical="top"/>
    </xf>
    <xf numFmtId="0" fontId="0" fillId="0" borderId="0" xfId="0" applyAlignment="1">
      <alignment horizontal="left" vertical="top"/>
    </xf>
    <xf numFmtId="0" fontId="0" fillId="0" borderId="5" xfId="0" applyBorder="1" applyAlignment="1">
      <alignment horizontal="left" vertical="top"/>
    </xf>
    <xf numFmtId="0" fontId="0" fillId="0" borderId="6" xfId="0" applyBorder="1" applyAlignment="1">
      <alignment horizontal="left" vertical="top"/>
    </xf>
    <xf numFmtId="0" fontId="0" fillId="0" borderId="7" xfId="0" applyBorder="1" applyAlignment="1">
      <alignment horizontal="left" vertical="top"/>
    </xf>
    <xf numFmtId="0" fontId="0" fillId="0" borderId="8" xfId="0" applyBorder="1" applyAlignment="1">
      <alignment horizontal="left" vertical="top"/>
    </xf>
    <xf numFmtId="0" fontId="6" fillId="0" borderId="1" xfId="0" applyFont="1" applyBorder="1" applyAlignment="1">
      <alignment horizontal="center" vertical="top" wrapText="1"/>
    </xf>
    <xf numFmtId="0" fontId="6" fillId="0" borderId="2" xfId="0" applyFont="1" applyBorder="1" applyAlignment="1">
      <alignment horizontal="center" vertical="top" wrapText="1"/>
    </xf>
    <xf numFmtId="0" fontId="6" fillId="0" borderId="3" xfId="0" applyFont="1" applyBorder="1" applyAlignment="1">
      <alignment horizontal="center" vertical="top" wrapText="1"/>
    </xf>
    <xf numFmtId="0" fontId="6" fillId="0" borderId="4" xfId="0" applyFont="1" applyBorder="1" applyAlignment="1">
      <alignment horizontal="center" vertical="top" wrapText="1"/>
    </xf>
    <xf numFmtId="0" fontId="6" fillId="0" borderId="0" xfId="0" applyFont="1" applyAlignment="1">
      <alignment horizontal="center" vertical="top" wrapText="1"/>
    </xf>
    <xf numFmtId="0" fontId="6" fillId="0" borderId="5" xfId="0" applyFont="1" applyBorder="1" applyAlignment="1">
      <alignment horizontal="center" vertical="top" wrapText="1"/>
    </xf>
    <xf numFmtId="0" fontId="6" fillId="0" borderId="6" xfId="0" applyFont="1" applyBorder="1" applyAlignment="1">
      <alignment horizontal="center" vertical="top" wrapText="1"/>
    </xf>
    <xf numFmtId="0" fontId="6" fillId="0" borderId="7" xfId="0" applyFont="1" applyBorder="1" applyAlignment="1">
      <alignment horizontal="center" vertical="top" wrapText="1"/>
    </xf>
    <xf numFmtId="0" fontId="6" fillId="0" borderId="8" xfId="0" applyFont="1" applyBorder="1" applyAlignment="1">
      <alignment horizontal="center" vertical="top" wrapText="1"/>
    </xf>
    <xf numFmtId="0" fontId="0" fillId="0" borderId="1" xfId="0" applyBorder="1" applyAlignment="1">
      <alignment horizontal="center" vertical="top" wrapText="1"/>
    </xf>
    <xf numFmtId="0" fontId="0" fillId="0" borderId="2" xfId="0" applyBorder="1" applyAlignment="1">
      <alignment horizontal="center" vertical="top"/>
    </xf>
    <xf numFmtId="0" fontId="0" fillId="0" borderId="3" xfId="0" applyBorder="1" applyAlignment="1">
      <alignment horizontal="center" vertical="top"/>
    </xf>
    <xf numFmtId="0" fontId="0" fillId="0" borderId="4" xfId="0" applyBorder="1" applyAlignment="1">
      <alignment horizontal="center" vertical="top"/>
    </xf>
    <xf numFmtId="0" fontId="0" fillId="0" borderId="0" xfId="0" applyAlignment="1">
      <alignment horizontal="center" vertical="top"/>
    </xf>
    <xf numFmtId="0" fontId="0" fillId="0" borderId="5" xfId="0" applyBorder="1" applyAlignment="1">
      <alignment horizontal="center" vertical="top"/>
    </xf>
    <xf numFmtId="0" fontId="0" fillId="0" borderId="6" xfId="0" applyBorder="1" applyAlignment="1">
      <alignment horizontal="center" vertical="top"/>
    </xf>
    <xf numFmtId="0" fontId="0" fillId="0" borderId="7" xfId="0" applyBorder="1" applyAlignment="1">
      <alignment horizontal="center" vertical="top"/>
    </xf>
    <xf numFmtId="0" fontId="0" fillId="0" borderId="8" xfId="0" applyBorder="1" applyAlignment="1">
      <alignment horizontal="center" vertical="top"/>
    </xf>
    <xf numFmtId="0" fontId="12" fillId="0" borderId="1" xfId="0" applyFont="1" applyBorder="1" applyAlignment="1">
      <alignment horizontal="left" vertical="top" wrapText="1"/>
    </xf>
    <xf numFmtId="0" fontId="12" fillId="0" borderId="2" xfId="0" applyFont="1" applyBorder="1" applyAlignment="1">
      <alignment horizontal="left" vertical="top" wrapText="1"/>
    </xf>
    <xf numFmtId="0" fontId="12" fillId="0" borderId="3" xfId="0" applyFont="1" applyBorder="1" applyAlignment="1">
      <alignment horizontal="left" vertical="top" wrapText="1"/>
    </xf>
    <xf numFmtId="0" fontId="12" fillId="0" borderId="4" xfId="0" applyFont="1" applyBorder="1" applyAlignment="1">
      <alignment horizontal="left" vertical="top" wrapText="1"/>
    </xf>
    <xf numFmtId="0" fontId="12" fillId="0" borderId="0" xfId="0" applyFont="1" applyAlignment="1">
      <alignment horizontal="left" vertical="top" wrapText="1"/>
    </xf>
    <xf numFmtId="0" fontId="12" fillId="0" borderId="5" xfId="0" applyFont="1" applyBorder="1" applyAlignment="1">
      <alignment horizontal="left" vertical="top" wrapText="1"/>
    </xf>
    <xf numFmtId="0" fontId="12" fillId="0" borderId="6" xfId="0" applyFont="1" applyBorder="1" applyAlignment="1">
      <alignment horizontal="left" vertical="top" wrapText="1"/>
    </xf>
    <xf numFmtId="0" fontId="12" fillId="0" borderId="7" xfId="0" applyFont="1" applyBorder="1" applyAlignment="1">
      <alignment horizontal="left" vertical="top" wrapText="1"/>
    </xf>
    <xf numFmtId="0" fontId="12" fillId="0" borderId="8" xfId="0" applyFont="1" applyBorder="1" applyAlignment="1">
      <alignment horizontal="left" vertical="top" wrapText="1"/>
    </xf>
    <xf numFmtId="0" fontId="0" fillId="0" borderId="1" xfId="0" applyBorder="1" applyAlignment="1">
      <alignment horizontal="left" vertical="top" wrapText="1"/>
    </xf>
    <xf numFmtId="0" fontId="0" fillId="0" borderId="2" xfId="0" applyBorder="1" applyAlignment="1">
      <alignment horizontal="left" vertical="top" wrapText="1"/>
    </xf>
    <xf numFmtId="0" fontId="0" fillId="0" borderId="3" xfId="0" applyBorder="1" applyAlignment="1">
      <alignment horizontal="left" vertical="top" wrapText="1"/>
    </xf>
    <xf numFmtId="0" fontId="0" fillId="0" borderId="4" xfId="0" applyBorder="1" applyAlignment="1">
      <alignment horizontal="left" vertical="top" wrapText="1"/>
    </xf>
    <xf numFmtId="0" fontId="0" fillId="0" borderId="0" xfId="0" applyAlignment="1">
      <alignment horizontal="left" vertical="top" wrapText="1"/>
    </xf>
    <xf numFmtId="0" fontId="0" fillId="0" borderId="5" xfId="0" applyBorder="1" applyAlignment="1">
      <alignment horizontal="left" vertical="top" wrapText="1"/>
    </xf>
    <xf numFmtId="0" fontId="0" fillId="0" borderId="6" xfId="0" applyBorder="1" applyAlignment="1">
      <alignment horizontal="left" vertical="top" wrapText="1"/>
    </xf>
    <xf numFmtId="0" fontId="0" fillId="0" borderId="7" xfId="0" applyBorder="1" applyAlignment="1">
      <alignment horizontal="left" vertical="top" wrapText="1"/>
    </xf>
    <xf numFmtId="0" fontId="0" fillId="0" borderId="8" xfId="0" applyBorder="1" applyAlignment="1">
      <alignment horizontal="left" vertical="top" wrapText="1"/>
    </xf>
    <xf numFmtId="0" fontId="0" fillId="0" borderId="1" xfId="0" applyBorder="1" applyAlignment="1">
      <alignment wrapText="1"/>
    </xf>
    <xf numFmtId="0" fontId="0" fillId="0" borderId="2" xfId="0" applyBorder="1"/>
    <xf numFmtId="0" fontId="0" fillId="0" borderId="3" xfId="0" applyBorder="1"/>
    <xf numFmtId="0" fontId="0" fillId="0" borderId="4" xfId="0" applyBorder="1"/>
    <xf numFmtId="0" fontId="0" fillId="0" borderId="0" xfId="0"/>
    <xf numFmtId="0" fontId="0" fillId="0" borderId="5" xfId="0" applyBorder="1"/>
    <xf numFmtId="0" fontId="0" fillId="0" borderId="6" xfId="0" applyBorder="1"/>
    <xf numFmtId="0" fontId="0" fillId="0" borderId="7" xfId="0" applyBorder="1"/>
    <xf numFmtId="0" fontId="0" fillId="0" borderId="8" xfId="0" applyBorder="1"/>
    <xf numFmtId="0" fontId="6" fillId="0" borderId="2" xfId="0" applyFont="1" applyBorder="1" applyAlignment="1">
      <alignment horizontal="center" vertical="top"/>
    </xf>
    <xf numFmtId="0" fontId="6" fillId="0" borderId="3" xfId="0" applyFont="1" applyBorder="1" applyAlignment="1">
      <alignment horizontal="center" vertical="top"/>
    </xf>
    <xf numFmtId="0" fontId="6" fillId="0" borderId="4" xfId="0" applyFont="1" applyBorder="1" applyAlignment="1">
      <alignment horizontal="center" vertical="top"/>
    </xf>
    <xf numFmtId="0" fontId="6" fillId="0" borderId="0" xfId="0" applyFont="1" applyAlignment="1">
      <alignment horizontal="center" vertical="top"/>
    </xf>
    <xf numFmtId="0" fontId="6" fillId="0" borderId="5" xfId="0" applyFont="1" applyBorder="1" applyAlignment="1">
      <alignment horizontal="center" vertical="top"/>
    </xf>
    <xf numFmtId="0" fontId="6" fillId="0" borderId="6" xfId="0" applyFont="1" applyBorder="1" applyAlignment="1">
      <alignment horizontal="center" vertical="top"/>
    </xf>
    <xf numFmtId="0" fontId="6" fillId="0" borderId="7" xfId="0" applyFont="1" applyBorder="1" applyAlignment="1">
      <alignment horizontal="center" vertical="top"/>
    </xf>
    <xf numFmtId="0" fontId="6" fillId="0" borderId="8" xfId="0" applyFont="1" applyBorder="1" applyAlignment="1">
      <alignment horizontal="center" vertical="top"/>
    </xf>
    <xf numFmtId="0" fontId="0" fillId="0" borderId="1" xfId="0" applyBorder="1" applyAlignment="1">
      <alignment horizontal="left" wrapText="1"/>
    </xf>
    <xf numFmtId="0" fontId="0" fillId="0" borderId="2" xfId="0" applyBorder="1" applyAlignment="1">
      <alignment horizontal="left"/>
    </xf>
    <xf numFmtId="0" fontId="0" fillId="0" borderId="3" xfId="0" applyBorder="1" applyAlignment="1">
      <alignment horizontal="left"/>
    </xf>
    <xf numFmtId="0" fontId="0" fillId="0" borderId="4" xfId="0" applyBorder="1" applyAlignment="1">
      <alignment horizontal="left"/>
    </xf>
    <xf numFmtId="0" fontId="0" fillId="0" borderId="0" xfId="0" applyAlignment="1">
      <alignment horizontal="left"/>
    </xf>
    <xf numFmtId="0" fontId="0" fillId="0" borderId="5" xfId="0" applyBorder="1" applyAlignment="1">
      <alignment horizontal="left"/>
    </xf>
    <xf numFmtId="0" fontId="0" fillId="0" borderId="6" xfId="0" applyBorder="1" applyAlignment="1">
      <alignment horizontal="left"/>
    </xf>
    <xf numFmtId="0" fontId="0" fillId="0" borderId="7" xfId="0" applyBorder="1" applyAlignment="1">
      <alignment horizontal="left"/>
    </xf>
    <xf numFmtId="0" fontId="0" fillId="0" borderId="8" xfId="0" applyBorder="1" applyAlignment="1">
      <alignment horizontal="left"/>
    </xf>
    <xf numFmtId="0" fontId="14" fillId="0" borderId="1" xfId="0" applyFont="1" applyBorder="1" applyAlignment="1">
      <alignment horizontal="left" vertical="top" wrapText="1"/>
    </xf>
    <xf numFmtId="0" fontId="15" fillId="0" borderId="2" xfId="0" applyFont="1" applyBorder="1" applyAlignment="1">
      <alignment horizontal="left" vertical="top"/>
    </xf>
    <xf numFmtId="0" fontId="15" fillId="0" borderId="3" xfId="0" applyFont="1" applyBorder="1" applyAlignment="1">
      <alignment horizontal="left" vertical="top"/>
    </xf>
    <xf numFmtId="0" fontId="15" fillId="0" borderId="6" xfId="0" applyFont="1" applyBorder="1" applyAlignment="1">
      <alignment horizontal="left" vertical="top"/>
    </xf>
    <xf numFmtId="0" fontId="15" fillId="0" borderId="7" xfId="0" applyFont="1" applyBorder="1" applyAlignment="1">
      <alignment horizontal="left" vertical="top"/>
    </xf>
    <xf numFmtId="0" fontId="15" fillId="0" borderId="8" xfId="0" applyFont="1" applyBorder="1" applyAlignment="1">
      <alignment horizontal="left" vertical="top"/>
    </xf>
    <xf numFmtId="0" fontId="0" fillId="0" borderId="1" xfId="0" applyBorder="1" applyAlignment="1">
      <alignment horizontal="center" vertical="center" wrapText="1"/>
    </xf>
    <xf numFmtId="0" fontId="0" fillId="0" borderId="2"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0" xfId="0" applyAlignment="1">
      <alignment horizontal="center" vertical="center"/>
    </xf>
    <xf numFmtId="0" fontId="0" fillId="0" borderId="5" xfId="0" applyBorder="1" applyAlignment="1">
      <alignment horizontal="center" vertical="center"/>
    </xf>
    <xf numFmtId="0" fontId="0" fillId="0" borderId="6" xfId="0" applyBorder="1" applyAlignment="1">
      <alignment horizontal="center" vertical="center"/>
    </xf>
    <xf numFmtId="0" fontId="0" fillId="0" borderId="7" xfId="0" applyBorder="1" applyAlignment="1">
      <alignment horizontal="center" vertical="center"/>
    </xf>
    <xf numFmtId="0" fontId="0" fillId="0" borderId="8" xfId="0" applyBorder="1" applyAlignment="1">
      <alignment horizontal="center" vertical="center"/>
    </xf>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0" xfId="0" applyAlignment="1">
      <alignment horizontal="center"/>
    </xf>
    <xf numFmtId="0" fontId="0" fillId="0" borderId="5" xfId="0" applyBorder="1" applyAlignment="1">
      <alignment horizontal="center"/>
    </xf>
    <xf numFmtId="0" fontId="0" fillId="0" borderId="6" xfId="0"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0" fillId="0" borderId="2" xfId="0" applyBorder="1" applyAlignment="1">
      <alignment horizontal="center" vertical="center" wrapText="1"/>
    </xf>
    <xf numFmtId="0" fontId="0" fillId="0" borderId="3" xfId="0" applyBorder="1" applyAlignment="1">
      <alignment horizontal="center" vertical="center" wrapText="1"/>
    </xf>
    <xf numFmtId="0" fontId="0" fillId="0" borderId="4" xfId="0" applyBorder="1" applyAlignment="1">
      <alignment horizontal="center" vertical="center" wrapText="1"/>
    </xf>
    <xf numFmtId="0" fontId="0" fillId="0" borderId="0" xfId="0"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7" xfId="0" applyBorder="1" applyAlignment="1">
      <alignment horizontal="center" vertical="center" wrapText="1"/>
    </xf>
    <xf numFmtId="0" fontId="0" fillId="0" borderId="8" xfId="0" applyBorder="1" applyAlignment="1">
      <alignment horizontal="center" vertical="center" wrapText="1"/>
    </xf>
    <xf numFmtId="0" fontId="0" fillId="0" borderId="9" xfId="0" applyBorder="1" applyAlignment="1">
      <alignment horizontal="center" vertical="center"/>
    </xf>
    <xf numFmtId="0" fontId="8" fillId="5" borderId="9" xfId="0" applyFont="1" applyFill="1" applyBorder="1" applyAlignment="1">
      <alignment horizontal="center" vertical="center"/>
    </xf>
    <xf numFmtId="0" fontId="0" fillId="0" borderId="10" xfId="0" applyBorder="1" applyAlignment="1">
      <alignment horizontal="center" vertical="center"/>
    </xf>
    <xf numFmtId="0" fontId="0" fillId="0" borderId="11" xfId="0" applyBorder="1" applyAlignment="1">
      <alignment horizontal="center" vertical="center"/>
    </xf>
    <xf numFmtId="0" fontId="0" fillId="0" borderId="12" xfId="0"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14" fontId="0" fillId="0" borderId="9" xfId="0" applyNumberFormat="1" applyBorder="1" applyAlignment="1">
      <alignment horizontal="center" vertical="center" wrapText="1"/>
    </xf>
    <xf numFmtId="0" fontId="0" fillId="0" borderId="9" xfId="0" applyBorder="1" applyAlignment="1">
      <alignment horizontal="center" vertical="center" wrapText="1"/>
    </xf>
    <xf numFmtId="0" fontId="15" fillId="0" borderId="9" xfId="0" applyFont="1" applyBorder="1" applyAlignment="1">
      <alignment horizontal="center" vertical="center" wrapText="1"/>
    </xf>
    <xf numFmtId="0" fontId="15" fillId="0" borderId="9" xfId="0" applyFont="1" applyBorder="1" applyAlignment="1">
      <alignment horizontal="center" vertical="center"/>
    </xf>
    <xf numFmtId="0" fontId="17" fillId="0" borderId="9" xfId="0" applyFont="1" applyBorder="1" applyAlignment="1">
      <alignment horizontal="center" vertical="center" wrapText="1"/>
    </xf>
    <xf numFmtId="0" fontId="17" fillId="0" borderId="9" xfId="0" applyFont="1" applyBorder="1" applyAlignment="1">
      <alignment horizontal="center" vertical="center"/>
    </xf>
    <xf numFmtId="0" fontId="0" fillId="5" borderId="10" xfId="0" applyFill="1" applyBorder="1" applyAlignment="1">
      <alignment horizontal="center" vertical="center"/>
    </xf>
    <xf numFmtId="0" fontId="0" fillId="5" borderId="12" xfId="0" applyFill="1" applyBorder="1" applyAlignment="1">
      <alignment horizontal="center" vertical="center"/>
    </xf>
    <xf numFmtId="0" fontId="0" fillId="5" borderId="13" xfId="0" applyFill="1" applyBorder="1" applyAlignment="1">
      <alignment horizontal="center" vertical="center"/>
    </xf>
    <xf numFmtId="0" fontId="0" fillId="5" borderId="15" xfId="0" applyFill="1" applyBorder="1" applyAlignment="1">
      <alignment horizontal="center" vertical="center"/>
    </xf>
    <xf numFmtId="0" fontId="0" fillId="5" borderId="9" xfId="0" applyFill="1" applyBorder="1" applyAlignment="1">
      <alignment horizontal="center" vertical="center"/>
    </xf>
    <xf numFmtId="4" fontId="0" fillId="0" borderId="9" xfId="0" applyNumberFormat="1" applyBorder="1" applyAlignment="1">
      <alignment horizontal="center" vertical="center"/>
    </xf>
    <xf numFmtId="14" fontId="0" fillId="5" borderId="9" xfId="0" applyNumberFormat="1" applyFill="1" applyBorder="1" applyAlignment="1">
      <alignment horizontal="center" vertical="center" wrapText="1"/>
    </xf>
    <xf numFmtId="0" fontId="0" fillId="5" borderId="9" xfId="0" applyFill="1" applyBorder="1" applyAlignment="1">
      <alignment horizontal="center" vertical="center" wrapText="1"/>
    </xf>
    <xf numFmtId="0" fontId="18" fillId="0" borderId="9" xfId="0" applyFont="1" applyBorder="1" applyAlignment="1">
      <alignment horizontal="center" vertical="center"/>
    </xf>
    <xf numFmtId="3" fontId="0" fillId="0" borderId="9" xfId="0" applyNumberFormat="1" applyBorder="1" applyAlignment="1">
      <alignment horizontal="center" vertical="center"/>
    </xf>
    <xf numFmtId="0" fontId="0" fillId="8" borderId="9" xfId="0" applyFill="1" applyBorder="1" applyAlignment="1">
      <alignment horizontal="center"/>
    </xf>
    <xf numFmtId="0" fontId="8" fillId="0" borderId="9" xfId="0" applyFont="1" applyBorder="1" applyAlignment="1">
      <alignment horizontal="center"/>
    </xf>
    <xf numFmtId="0" fontId="8" fillId="0" borderId="9" xfId="0" applyFont="1" applyBorder="1" applyAlignment="1">
      <alignment horizontal="center" vertical="center" wrapText="1"/>
    </xf>
    <xf numFmtId="0" fontId="8" fillId="0" borderId="9" xfId="0" applyFont="1" applyBorder="1" applyAlignment="1">
      <alignment horizontal="center" vertical="center"/>
    </xf>
    <xf numFmtId="0" fontId="0" fillId="9" borderId="9" xfId="0" applyFill="1" applyBorder="1" applyAlignment="1">
      <alignment horizontal="center" vertical="center"/>
    </xf>
    <xf numFmtId="14" fontId="0" fillId="0" borderId="9" xfId="0" applyNumberFormat="1" applyBorder="1" applyAlignment="1">
      <alignment horizontal="center"/>
    </xf>
    <xf numFmtId="0" fontId="0" fillId="0" borderId="9" xfId="0" applyBorder="1" applyAlignment="1">
      <alignment horizontal="center"/>
    </xf>
    <xf numFmtId="0" fontId="14" fillId="0" borderId="9" xfId="0" applyFont="1" applyBorder="1" applyAlignment="1">
      <alignment horizontal="center" vertical="center"/>
    </xf>
    <xf numFmtId="0" fontId="0" fillId="9" borderId="9" xfId="0" applyFill="1" applyBorder="1" applyAlignment="1">
      <alignment horizontal="center" vertical="center" wrapText="1"/>
    </xf>
    <xf numFmtId="0" fontId="0" fillId="9" borderId="10" xfId="0" applyFill="1" applyBorder="1" applyAlignment="1">
      <alignment horizontal="center" vertical="center"/>
    </xf>
    <xf numFmtId="0" fontId="0" fillId="9" borderId="12" xfId="0" applyFill="1" applyBorder="1" applyAlignment="1">
      <alignment horizontal="center" vertical="center"/>
    </xf>
    <xf numFmtId="0" fontId="0" fillId="9" borderId="13" xfId="0" applyFill="1" applyBorder="1" applyAlignment="1">
      <alignment horizontal="center" vertical="center"/>
    </xf>
    <xf numFmtId="0" fontId="0" fillId="9" borderId="15" xfId="0" applyFill="1" applyBorder="1" applyAlignment="1">
      <alignment horizontal="center"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gif"/><Relationship Id="rId2" Type="http://schemas.openxmlformats.org/officeDocument/2006/relationships/image" Target="../media/image3.gif"/><Relationship Id="rId1" Type="http://schemas.openxmlformats.org/officeDocument/2006/relationships/image" Target="../media/image2.gif"/></Relationships>
</file>

<file path=xl/drawings/_rels/drawing3.xml.rels><?xml version="1.0" encoding="UTF-8" standalone="yes"?>
<Relationships xmlns="http://schemas.openxmlformats.org/package/2006/relationships"><Relationship Id="rId8" Type="http://schemas.openxmlformats.org/officeDocument/2006/relationships/image" Target="../media/image12.gif"/><Relationship Id="rId13" Type="http://schemas.openxmlformats.org/officeDocument/2006/relationships/image" Target="../media/image17.gif"/><Relationship Id="rId3" Type="http://schemas.openxmlformats.org/officeDocument/2006/relationships/image" Target="../media/image7.gif"/><Relationship Id="rId7" Type="http://schemas.openxmlformats.org/officeDocument/2006/relationships/image" Target="../media/image11.gif"/><Relationship Id="rId12" Type="http://schemas.openxmlformats.org/officeDocument/2006/relationships/image" Target="../media/image16.gif"/><Relationship Id="rId2" Type="http://schemas.openxmlformats.org/officeDocument/2006/relationships/image" Target="../media/image6.gif"/><Relationship Id="rId16" Type="http://schemas.openxmlformats.org/officeDocument/2006/relationships/image" Target="../media/image20.gif"/><Relationship Id="rId1" Type="http://schemas.openxmlformats.org/officeDocument/2006/relationships/image" Target="../media/image5.gif"/><Relationship Id="rId6" Type="http://schemas.openxmlformats.org/officeDocument/2006/relationships/image" Target="../media/image10.gif"/><Relationship Id="rId11" Type="http://schemas.openxmlformats.org/officeDocument/2006/relationships/image" Target="../media/image15.gif"/><Relationship Id="rId5" Type="http://schemas.openxmlformats.org/officeDocument/2006/relationships/image" Target="../media/image9.gif"/><Relationship Id="rId15" Type="http://schemas.openxmlformats.org/officeDocument/2006/relationships/image" Target="../media/image19.gif"/><Relationship Id="rId10" Type="http://schemas.openxmlformats.org/officeDocument/2006/relationships/image" Target="../media/image14.gif"/><Relationship Id="rId4" Type="http://schemas.openxmlformats.org/officeDocument/2006/relationships/image" Target="../media/image8.gif"/><Relationship Id="rId9" Type="http://schemas.openxmlformats.org/officeDocument/2006/relationships/image" Target="../media/image13.gif"/><Relationship Id="rId14" Type="http://schemas.openxmlformats.org/officeDocument/2006/relationships/image" Target="../media/image18.gif"/></Relationships>
</file>

<file path=xl/drawings/_rels/drawing4.xml.rels><?xml version="1.0" encoding="UTF-8" standalone="yes"?>
<Relationships xmlns="http://schemas.openxmlformats.org/package/2006/relationships"><Relationship Id="rId8" Type="http://schemas.openxmlformats.org/officeDocument/2006/relationships/image" Target="../media/image28.gif"/><Relationship Id="rId13" Type="http://schemas.openxmlformats.org/officeDocument/2006/relationships/image" Target="../media/image33.gif"/><Relationship Id="rId3" Type="http://schemas.openxmlformats.org/officeDocument/2006/relationships/image" Target="../media/image23.gif"/><Relationship Id="rId7" Type="http://schemas.openxmlformats.org/officeDocument/2006/relationships/image" Target="../media/image27.gif"/><Relationship Id="rId12" Type="http://schemas.openxmlformats.org/officeDocument/2006/relationships/image" Target="../media/image32.gif"/><Relationship Id="rId2" Type="http://schemas.openxmlformats.org/officeDocument/2006/relationships/image" Target="../media/image22.gif"/><Relationship Id="rId16" Type="http://schemas.openxmlformats.org/officeDocument/2006/relationships/image" Target="../media/image36.gif"/><Relationship Id="rId1" Type="http://schemas.openxmlformats.org/officeDocument/2006/relationships/image" Target="../media/image21.gif"/><Relationship Id="rId6" Type="http://schemas.openxmlformats.org/officeDocument/2006/relationships/image" Target="../media/image26.gif"/><Relationship Id="rId11" Type="http://schemas.openxmlformats.org/officeDocument/2006/relationships/image" Target="../media/image31.gif"/><Relationship Id="rId5" Type="http://schemas.openxmlformats.org/officeDocument/2006/relationships/image" Target="../media/image25.gif"/><Relationship Id="rId15" Type="http://schemas.openxmlformats.org/officeDocument/2006/relationships/image" Target="../media/image35.gif"/><Relationship Id="rId10" Type="http://schemas.openxmlformats.org/officeDocument/2006/relationships/image" Target="../media/image30.gif"/><Relationship Id="rId4" Type="http://schemas.openxmlformats.org/officeDocument/2006/relationships/image" Target="../media/image24.gif"/><Relationship Id="rId9" Type="http://schemas.openxmlformats.org/officeDocument/2006/relationships/image" Target="../media/image29.gif"/><Relationship Id="rId14" Type="http://schemas.openxmlformats.org/officeDocument/2006/relationships/image" Target="../media/image34.gif"/></Relationships>
</file>

<file path=xl/drawings/_rels/drawing5.xml.rels><?xml version="1.0" encoding="UTF-8" standalone="yes"?>
<Relationships xmlns="http://schemas.openxmlformats.org/package/2006/relationships"><Relationship Id="rId2" Type="http://schemas.openxmlformats.org/officeDocument/2006/relationships/image" Target="../media/image38.gif"/><Relationship Id="rId1" Type="http://schemas.openxmlformats.org/officeDocument/2006/relationships/image" Target="../media/image37.gif"/></Relationships>
</file>

<file path=xl/drawings/_rels/drawing6.xml.rels><?xml version="1.0" encoding="UTF-8" standalone="yes"?>
<Relationships xmlns="http://schemas.openxmlformats.org/package/2006/relationships"><Relationship Id="rId1" Type="http://schemas.openxmlformats.org/officeDocument/2006/relationships/image" Target="../media/image39.png"/></Relationships>
</file>

<file path=xl/drawings/_rels/drawing7.xml.rels><?xml version="1.0" encoding="UTF-8" standalone="yes"?>
<Relationships xmlns="http://schemas.openxmlformats.org/package/2006/relationships"><Relationship Id="rId1" Type="http://schemas.openxmlformats.org/officeDocument/2006/relationships/image" Target="../media/image39.png"/></Relationships>
</file>

<file path=xl/drawings/_rels/drawing8.xml.rels><?xml version="1.0" encoding="UTF-8" standalone="yes"?>
<Relationships xmlns="http://schemas.openxmlformats.org/package/2006/relationships"><Relationship Id="rId2" Type="http://schemas.openxmlformats.org/officeDocument/2006/relationships/image" Target="../media/image41.png"/><Relationship Id="rId1" Type="http://schemas.openxmlformats.org/officeDocument/2006/relationships/image" Target="../media/image40.png"/></Relationships>
</file>

<file path=xl/drawings/_rels/drawing9.xml.rels><?xml version="1.0" encoding="UTF-8" standalone="yes"?>
<Relationships xmlns="http://schemas.openxmlformats.org/package/2006/relationships"><Relationship Id="rId8" Type="http://schemas.openxmlformats.org/officeDocument/2006/relationships/image" Target="../media/image49.png"/><Relationship Id="rId3" Type="http://schemas.openxmlformats.org/officeDocument/2006/relationships/image" Target="../media/image44.png"/><Relationship Id="rId7" Type="http://schemas.openxmlformats.org/officeDocument/2006/relationships/image" Target="../media/image48.png"/><Relationship Id="rId12" Type="http://schemas.openxmlformats.org/officeDocument/2006/relationships/image" Target="../media/image53.png"/><Relationship Id="rId2" Type="http://schemas.openxmlformats.org/officeDocument/2006/relationships/image" Target="../media/image43.png"/><Relationship Id="rId1" Type="http://schemas.openxmlformats.org/officeDocument/2006/relationships/image" Target="../media/image42.png"/><Relationship Id="rId6" Type="http://schemas.openxmlformats.org/officeDocument/2006/relationships/image" Target="../media/image47.png"/><Relationship Id="rId11" Type="http://schemas.openxmlformats.org/officeDocument/2006/relationships/image" Target="../media/image52.png"/><Relationship Id="rId5" Type="http://schemas.openxmlformats.org/officeDocument/2006/relationships/image" Target="../media/image46.png"/><Relationship Id="rId10" Type="http://schemas.openxmlformats.org/officeDocument/2006/relationships/image" Target="../media/image51.png"/><Relationship Id="rId4" Type="http://schemas.openxmlformats.org/officeDocument/2006/relationships/image" Target="../media/image45.png"/><Relationship Id="rId9" Type="http://schemas.openxmlformats.org/officeDocument/2006/relationships/image" Target="../media/image50.png"/></Relationships>
</file>

<file path=xl/drawings/drawing1.xml><?xml version="1.0" encoding="utf-8"?>
<xdr:wsDr xmlns:xdr="http://schemas.openxmlformats.org/drawingml/2006/spreadsheetDrawing" xmlns:a="http://schemas.openxmlformats.org/drawingml/2006/main">
  <xdr:twoCellAnchor editAs="oneCell">
    <xdr:from>
      <xdr:col>1</xdr:col>
      <xdr:colOff>83820</xdr:colOff>
      <xdr:row>10</xdr:row>
      <xdr:rowOff>31048</xdr:rowOff>
    </xdr:from>
    <xdr:to>
      <xdr:col>21</xdr:col>
      <xdr:colOff>183429</xdr:colOff>
      <xdr:row>15</xdr:row>
      <xdr:rowOff>175411</xdr:rowOff>
    </xdr:to>
    <xdr:pic>
      <xdr:nvPicPr>
        <xdr:cNvPr id="2" name="図 1">
          <a:extLst>
            <a:ext uri="{FF2B5EF4-FFF2-40B4-BE49-F238E27FC236}">
              <a16:creationId xmlns:a16="http://schemas.microsoft.com/office/drawing/2014/main" id="{B0948E77-C4FD-4EF2-C6BA-5261087D9FE8}"/>
            </a:ext>
          </a:extLst>
        </xdr:cNvPr>
        <xdr:cNvPicPr>
          <a:picLocks noChangeAspect="1"/>
        </xdr:cNvPicPr>
      </xdr:nvPicPr>
      <xdr:blipFill>
        <a:blip xmlns:r="http://schemas.openxmlformats.org/officeDocument/2006/relationships" r:embed="rId1"/>
        <a:stretch>
          <a:fillRect/>
        </a:stretch>
      </xdr:blipFill>
      <xdr:spPr>
        <a:xfrm>
          <a:off x="312420" y="2568508"/>
          <a:ext cx="4671609" cy="128736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30480</xdr:colOff>
      <xdr:row>8</xdr:row>
      <xdr:rowOff>76200</xdr:rowOff>
    </xdr:from>
    <xdr:to>
      <xdr:col>25</xdr:col>
      <xdr:colOff>167640</xdr:colOff>
      <xdr:row>29</xdr:row>
      <xdr:rowOff>99060</xdr:rowOff>
    </xdr:to>
    <xdr:pic>
      <xdr:nvPicPr>
        <xdr:cNvPr id="3" name="図 2">
          <a:extLst>
            <a:ext uri="{FF2B5EF4-FFF2-40B4-BE49-F238E27FC236}">
              <a16:creationId xmlns:a16="http://schemas.microsoft.com/office/drawing/2014/main" id="{9A63E1D7-3BD1-4D1D-E436-EB16102264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59080" y="2103120"/>
          <a:ext cx="5623560" cy="48234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198120</xdr:colOff>
      <xdr:row>39</xdr:row>
      <xdr:rowOff>60960</xdr:rowOff>
    </xdr:from>
    <xdr:to>
      <xdr:col>25</xdr:col>
      <xdr:colOff>106680</xdr:colOff>
      <xdr:row>60</xdr:row>
      <xdr:rowOff>99060</xdr:rowOff>
    </xdr:to>
    <xdr:pic>
      <xdr:nvPicPr>
        <xdr:cNvPr id="5" name="図 4">
          <a:extLst>
            <a:ext uri="{FF2B5EF4-FFF2-40B4-BE49-F238E27FC236}">
              <a16:creationId xmlns:a16="http://schemas.microsoft.com/office/drawing/2014/main" id="{940A8924-9DC3-5F02-EC8B-A32B8F598962}"/>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98120" y="9372600"/>
          <a:ext cx="5623560" cy="4838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38100</xdr:colOff>
      <xdr:row>70</xdr:row>
      <xdr:rowOff>99060</xdr:rowOff>
    </xdr:from>
    <xdr:to>
      <xdr:col>25</xdr:col>
      <xdr:colOff>175260</xdr:colOff>
      <xdr:row>91</xdr:row>
      <xdr:rowOff>129540</xdr:rowOff>
    </xdr:to>
    <xdr:pic>
      <xdr:nvPicPr>
        <xdr:cNvPr id="7" name="図 6">
          <a:extLst>
            <a:ext uri="{FF2B5EF4-FFF2-40B4-BE49-F238E27FC236}">
              <a16:creationId xmlns:a16="http://schemas.microsoft.com/office/drawing/2014/main" id="{8BF196B3-76A0-999D-6892-73960B18FB9F}"/>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66700" y="16695420"/>
          <a:ext cx="5623560" cy="48310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7620</xdr:colOff>
      <xdr:row>8</xdr:row>
      <xdr:rowOff>164160</xdr:rowOff>
    </xdr:from>
    <xdr:to>
      <xdr:col>24</xdr:col>
      <xdr:colOff>182880</xdr:colOff>
      <xdr:row>13</xdr:row>
      <xdr:rowOff>106679</xdr:rowOff>
    </xdr:to>
    <xdr:pic>
      <xdr:nvPicPr>
        <xdr:cNvPr id="3" name="図 2" descr="テクニカル分析でできることは、1.株価のトレンド（方向性）がわかる！ 2.売買タイミングがわかる！">
          <a:extLst>
            <a:ext uri="{FF2B5EF4-FFF2-40B4-BE49-F238E27FC236}">
              <a16:creationId xmlns:a16="http://schemas.microsoft.com/office/drawing/2014/main" id="{13C61D7B-61A0-43FA-3C40-CA04250138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64820" y="2191080"/>
          <a:ext cx="5204460" cy="108551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114300</xdr:colOff>
      <xdr:row>33</xdr:row>
      <xdr:rowOff>190500</xdr:rowOff>
    </xdr:from>
    <xdr:to>
      <xdr:col>24</xdr:col>
      <xdr:colOff>106680</xdr:colOff>
      <xdr:row>46</xdr:row>
      <xdr:rowOff>45195</xdr:rowOff>
    </xdr:to>
    <xdr:pic>
      <xdr:nvPicPr>
        <xdr:cNvPr id="4" name="図 3">
          <a:extLst>
            <a:ext uri="{FF2B5EF4-FFF2-40B4-BE49-F238E27FC236}">
              <a16:creationId xmlns:a16="http://schemas.microsoft.com/office/drawing/2014/main" id="{C9BF75BC-6CA2-B658-6137-79CE665925C9}"/>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42900" y="7947660"/>
          <a:ext cx="5250180" cy="282649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129540</xdr:colOff>
      <xdr:row>64</xdr:row>
      <xdr:rowOff>197120</xdr:rowOff>
    </xdr:from>
    <xdr:to>
      <xdr:col>24</xdr:col>
      <xdr:colOff>175260</xdr:colOff>
      <xdr:row>76</xdr:row>
      <xdr:rowOff>167639</xdr:rowOff>
    </xdr:to>
    <xdr:pic>
      <xdr:nvPicPr>
        <xdr:cNvPr id="6" name="図 5">
          <a:extLst>
            <a:ext uri="{FF2B5EF4-FFF2-40B4-BE49-F238E27FC236}">
              <a16:creationId xmlns:a16="http://schemas.microsoft.com/office/drawing/2014/main" id="{5B4698B4-F7CE-AA0E-32A6-3F19F5611ECB}"/>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586740" y="15056120"/>
          <a:ext cx="5074920" cy="271371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175260</xdr:colOff>
      <xdr:row>90</xdr:row>
      <xdr:rowOff>129540</xdr:rowOff>
    </xdr:from>
    <xdr:to>
      <xdr:col>23</xdr:col>
      <xdr:colOff>220980</xdr:colOff>
      <xdr:row>102</xdr:row>
      <xdr:rowOff>121920</xdr:rowOff>
    </xdr:to>
    <xdr:pic>
      <xdr:nvPicPr>
        <xdr:cNvPr id="9" name="図 8">
          <a:extLst>
            <a:ext uri="{FF2B5EF4-FFF2-40B4-BE49-F238E27FC236}">
              <a16:creationId xmlns:a16="http://schemas.microsoft.com/office/drawing/2014/main" id="{61832195-8A33-F855-EE99-C8B8EEE482E5}"/>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632460" y="21145500"/>
          <a:ext cx="4846320" cy="27355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15240</xdr:colOff>
      <xdr:row>104</xdr:row>
      <xdr:rowOff>160020</xdr:rowOff>
    </xdr:from>
    <xdr:to>
      <xdr:col>24</xdr:col>
      <xdr:colOff>83820</xdr:colOff>
      <xdr:row>112</xdr:row>
      <xdr:rowOff>160020</xdr:rowOff>
    </xdr:to>
    <xdr:pic>
      <xdr:nvPicPr>
        <xdr:cNvPr id="10" name="図 9" descr="ゴールデンクロス　デッドクロス">
          <a:extLst>
            <a:ext uri="{FF2B5EF4-FFF2-40B4-BE49-F238E27FC236}">
              <a16:creationId xmlns:a16="http://schemas.microsoft.com/office/drawing/2014/main" id="{28E0D42E-4D38-90CA-33DB-8AF9B767694D}"/>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701040" y="24376380"/>
          <a:ext cx="4869180" cy="1828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91440</xdr:colOff>
      <xdr:row>139</xdr:row>
      <xdr:rowOff>198120</xdr:rowOff>
    </xdr:from>
    <xdr:to>
      <xdr:col>22</xdr:col>
      <xdr:colOff>15240</xdr:colOff>
      <xdr:row>151</xdr:row>
      <xdr:rowOff>76200</xdr:rowOff>
    </xdr:to>
    <xdr:pic>
      <xdr:nvPicPr>
        <xdr:cNvPr id="5" name="図 4">
          <a:extLst>
            <a:ext uri="{FF2B5EF4-FFF2-40B4-BE49-F238E27FC236}">
              <a16:creationId xmlns:a16="http://schemas.microsoft.com/office/drawing/2014/main" id="{091C62BE-4C1C-9DAA-B087-2DEF7F7724AE}"/>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234440" y="32644080"/>
          <a:ext cx="3810000" cy="26212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144780</xdr:colOff>
      <xdr:row>152</xdr:row>
      <xdr:rowOff>152400</xdr:rowOff>
    </xdr:from>
    <xdr:to>
      <xdr:col>26</xdr:col>
      <xdr:colOff>45720</xdr:colOff>
      <xdr:row>157</xdr:row>
      <xdr:rowOff>228423</xdr:rowOff>
    </xdr:to>
    <xdr:pic>
      <xdr:nvPicPr>
        <xdr:cNvPr id="8" name="図 7" descr="これだけはおぼえましょう！ 株価が－2σを下抜けたら買いシグナル、株価が＋2σを上抜けたら売りシグナル！">
          <a:extLst>
            <a:ext uri="{FF2B5EF4-FFF2-40B4-BE49-F238E27FC236}">
              <a16:creationId xmlns:a16="http://schemas.microsoft.com/office/drawing/2014/main" id="{FFD9608C-CB01-F3BC-627A-2728CF005FEC}"/>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44780" y="35570160"/>
          <a:ext cx="5844540" cy="121902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213360</xdr:colOff>
      <xdr:row>169</xdr:row>
      <xdr:rowOff>144780</xdr:rowOff>
    </xdr:from>
    <xdr:to>
      <xdr:col>23</xdr:col>
      <xdr:colOff>53340</xdr:colOff>
      <xdr:row>178</xdr:row>
      <xdr:rowOff>106680</xdr:rowOff>
    </xdr:to>
    <xdr:pic>
      <xdr:nvPicPr>
        <xdr:cNvPr id="12" name="図 11">
          <a:extLst>
            <a:ext uri="{FF2B5EF4-FFF2-40B4-BE49-F238E27FC236}">
              <a16:creationId xmlns:a16="http://schemas.microsoft.com/office/drawing/2014/main" id="{35B62E26-07CA-22D2-3E30-A08C9CA6784C}"/>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127760" y="39463980"/>
          <a:ext cx="4183380" cy="2019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32657</xdr:colOff>
      <xdr:row>193</xdr:row>
      <xdr:rowOff>163286</xdr:rowOff>
    </xdr:from>
    <xdr:to>
      <xdr:col>24</xdr:col>
      <xdr:colOff>215537</xdr:colOff>
      <xdr:row>208</xdr:row>
      <xdr:rowOff>148046</xdr:rowOff>
    </xdr:to>
    <xdr:pic>
      <xdr:nvPicPr>
        <xdr:cNvPr id="13" name="図 12">
          <a:extLst>
            <a:ext uri="{FF2B5EF4-FFF2-40B4-BE49-F238E27FC236}">
              <a16:creationId xmlns:a16="http://schemas.microsoft.com/office/drawing/2014/main" id="{049FB853-CEA3-0085-CA94-A6F766F2B3C1}"/>
            </a:ext>
          </a:extLst>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489857" y="45241029"/>
          <a:ext cx="5212080" cy="34137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60960</xdr:colOff>
      <xdr:row>222</xdr:row>
      <xdr:rowOff>15240</xdr:rowOff>
    </xdr:from>
    <xdr:to>
      <xdr:col>25</xdr:col>
      <xdr:colOff>7620</xdr:colOff>
      <xdr:row>236</xdr:row>
      <xdr:rowOff>76200</xdr:rowOff>
    </xdr:to>
    <xdr:pic>
      <xdr:nvPicPr>
        <xdr:cNvPr id="15" name="図 14">
          <a:extLst>
            <a:ext uri="{FF2B5EF4-FFF2-40B4-BE49-F238E27FC236}">
              <a16:creationId xmlns:a16="http://schemas.microsoft.com/office/drawing/2014/main" id="{56DD4D12-2BFD-399D-F414-17D95559DF09}"/>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518160" y="51663600"/>
          <a:ext cx="5204460" cy="32613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205740</xdr:colOff>
      <xdr:row>247</xdr:row>
      <xdr:rowOff>121920</xdr:rowOff>
    </xdr:from>
    <xdr:to>
      <xdr:col>22</xdr:col>
      <xdr:colOff>76200</xdr:colOff>
      <xdr:row>263</xdr:row>
      <xdr:rowOff>83820</xdr:rowOff>
    </xdr:to>
    <xdr:pic>
      <xdr:nvPicPr>
        <xdr:cNvPr id="17" name="図 16">
          <a:extLst>
            <a:ext uri="{FF2B5EF4-FFF2-40B4-BE49-F238E27FC236}">
              <a16:creationId xmlns:a16="http://schemas.microsoft.com/office/drawing/2014/main" id="{D5ADCA91-6D56-44AF-0FF9-206625B6E37C}"/>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120140" y="57500520"/>
          <a:ext cx="3985260" cy="3619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121920</xdr:colOff>
      <xdr:row>263</xdr:row>
      <xdr:rowOff>201651</xdr:rowOff>
    </xdr:from>
    <xdr:to>
      <xdr:col>24</xdr:col>
      <xdr:colOff>190500</xdr:colOff>
      <xdr:row>268</xdr:row>
      <xdr:rowOff>121919</xdr:rowOff>
    </xdr:to>
    <xdr:pic>
      <xdr:nvPicPr>
        <xdr:cNvPr id="18" name="図 17" descr="これもだけはおぼえましょう！ 株価よりも雲が上にあると上値抵抗線になりやすい、株価よりも雲が下にあると下値抵抗線になりやすい！">
          <a:extLst>
            <a:ext uri="{FF2B5EF4-FFF2-40B4-BE49-F238E27FC236}">
              <a16:creationId xmlns:a16="http://schemas.microsoft.com/office/drawing/2014/main" id="{07AE16BF-E86B-4627-114D-5F8C645EABB7}"/>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579120" y="61237851"/>
          <a:ext cx="5097780" cy="106326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167640</xdr:colOff>
      <xdr:row>276</xdr:row>
      <xdr:rowOff>68580</xdr:rowOff>
    </xdr:from>
    <xdr:to>
      <xdr:col>21</xdr:col>
      <xdr:colOff>91440</xdr:colOff>
      <xdr:row>285</xdr:row>
      <xdr:rowOff>106680</xdr:rowOff>
    </xdr:to>
    <xdr:pic>
      <xdr:nvPicPr>
        <xdr:cNvPr id="19" name="図 18">
          <a:extLst>
            <a:ext uri="{FF2B5EF4-FFF2-40B4-BE49-F238E27FC236}">
              <a16:creationId xmlns:a16="http://schemas.microsoft.com/office/drawing/2014/main" id="{4BB23D2D-C935-59E0-7B10-EA4C07AB996F}"/>
            </a:ext>
          </a:extLst>
        </xdr:cNvPr>
        <xdr:cNvPicPr>
          <a:picLocks noChangeAspect="1" noChangeArrowheads="1"/>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1082040" y="64091820"/>
          <a:ext cx="3810000" cy="2095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38100</xdr:colOff>
      <xdr:row>304</xdr:row>
      <xdr:rowOff>144780</xdr:rowOff>
    </xdr:from>
    <xdr:to>
      <xdr:col>26</xdr:col>
      <xdr:colOff>0</xdr:colOff>
      <xdr:row>318</xdr:row>
      <xdr:rowOff>91440</xdr:rowOff>
    </xdr:to>
    <xdr:pic>
      <xdr:nvPicPr>
        <xdr:cNvPr id="21" name="図 20">
          <a:extLst>
            <a:ext uri="{FF2B5EF4-FFF2-40B4-BE49-F238E27FC236}">
              <a16:creationId xmlns:a16="http://schemas.microsoft.com/office/drawing/2014/main" id="{A5E92A9A-F9E5-52A9-6C93-24749639F6CB}"/>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38100" y="70782180"/>
          <a:ext cx="5905500" cy="3147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22860</xdr:colOff>
      <xdr:row>319</xdr:row>
      <xdr:rowOff>213360</xdr:rowOff>
    </xdr:from>
    <xdr:to>
      <xdr:col>24</xdr:col>
      <xdr:colOff>160020</xdr:colOff>
      <xdr:row>324</xdr:row>
      <xdr:rowOff>195612</xdr:rowOff>
    </xdr:to>
    <xdr:pic>
      <xdr:nvPicPr>
        <xdr:cNvPr id="22" name="図 21" descr="これだけはおぼえましょう！ ＋DI が－DI を上に抜けると買いシグナル、＋DI が－DI を下に抜けると売りシグナル！">
          <a:extLst>
            <a:ext uri="{FF2B5EF4-FFF2-40B4-BE49-F238E27FC236}">
              <a16:creationId xmlns:a16="http://schemas.microsoft.com/office/drawing/2014/main" id="{A22C97A2-CBC4-9436-0A90-EDDF76A7D6E6}"/>
            </a:ext>
          </a:extLst>
        </xdr:cNvPr>
        <xdr:cNvPicPr>
          <a:picLocks noChangeAspect="1" noChangeArrowheads="1"/>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251460" y="74279760"/>
          <a:ext cx="5394960" cy="112525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213360</xdr:colOff>
      <xdr:row>333</xdr:row>
      <xdr:rowOff>121920</xdr:rowOff>
    </xdr:from>
    <xdr:to>
      <xdr:col>28</xdr:col>
      <xdr:colOff>160020</xdr:colOff>
      <xdr:row>350</xdr:row>
      <xdr:rowOff>76200</xdr:rowOff>
    </xdr:to>
    <xdr:pic>
      <xdr:nvPicPr>
        <xdr:cNvPr id="24" name="図 23">
          <a:extLst>
            <a:ext uri="{FF2B5EF4-FFF2-40B4-BE49-F238E27FC236}">
              <a16:creationId xmlns:a16="http://schemas.microsoft.com/office/drawing/2014/main" id="{49DB3707-1E7F-2206-11B5-8A12D2A35828}"/>
            </a:ext>
          </a:extLst>
        </xdr:cNvPr>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899160" y="77403960"/>
          <a:ext cx="5661660" cy="38404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114300</xdr:colOff>
      <xdr:row>15</xdr:row>
      <xdr:rowOff>167640</xdr:rowOff>
    </xdr:from>
    <xdr:to>
      <xdr:col>23</xdr:col>
      <xdr:colOff>99060</xdr:colOff>
      <xdr:row>27</xdr:row>
      <xdr:rowOff>207246</xdr:rowOff>
    </xdr:to>
    <xdr:pic>
      <xdr:nvPicPr>
        <xdr:cNvPr id="3" name="図 2">
          <a:extLst>
            <a:ext uri="{FF2B5EF4-FFF2-40B4-BE49-F238E27FC236}">
              <a16:creationId xmlns:a16="http://schemas.microsoft.com/office/drawing/2014/main" id="{738CD1BF-D9F1-E89E-CC95-D186AEDF0E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00100" y="3810000"/>
          <a:ext cx="4556760" cy="278280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45720</xdr:colOff>
      <xdr:row>28</xdr:row>
      <xdr:rowOff>139058</xdr:rowOff>
    </xdr:from>
    <xdr:to>
      <xdr:col>25</xdr:col>
      <xdr:colOff>76200</xdr:colOff>
      <xdr:row>33</xdr:row>
      <xdr:rowOff>99060</xdr:rowOff>
    </xdr:to>
    <xdr:pic>
      <xdr:nvPicPr>
        <xdr:cNvPr id="5" name="図 4" descr="乖離率が＋10%以上で売りシグナル、乖離率が－10％以上で買いシグナル！">
          <a:extLst>
            <a:ext uri="{FF2B5EF4-FFF2-40B4-BE49-F238E27FC236}">
              <a16:creationId xmlns:a16="http://schemas.microsoft.com/office/drawing/2014/main" id="{E2E88310-41B6-77D0-A864-8AF5BC22DF42}"/>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02920" y="6753218"/>
          <a:ext cx="5288280" cy="110300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68580</xdr:colOff>
      <xdr:row>44</xdr:row>
      <xdr:rowOff>114300</xdr:rowOff>
    </xdr:from>
    <xdr:to>
      <xdr:col>22</xdr:col>
      <xdr:colOff>205740</xdr:colOff>
      <xdr:row>59</xdr:row>
      <xdr:rowOff>198120</xdr:rowOff>
    </xdr:to>
    <xdr:pic>
      <xdr:nvPicPr>
        <xdr:cNvPr id="6" name="図 5">
          <a:extLst>
            <a:ext uri="{FF2B5EF4-FFF2-40B4-BE49-F238E27FC236}">
              <a16:creationId xmlns:a16="http://schemas.microsoft.com/office/drawing/2014/main" id="{2B11B0E3-E86A-E591-5A3B-2C1C8C90AEE1}"/>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754380" y="10401300"/>
          <a:ext cx="4480560" cy="35128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167640</xdr:colOff>
      <xdr:row>87</xdr:row>
      <xdr:rowOff>106680</xdr:rowOff>
    </xdr:from>
    <xdr:to>
      <xdr:col>22</xdr:col>
      <xdr:colOff>129540</xdr:colOff>
      <xdr:row>100</xdr:row>
      <xdr:rowOff>76200</xdr:rowOff>
    </xdr:to>
    <xdr:pic>
      <xdr:nvPicPr>
        <xdr:cNvPr id="2" name="図 1">
          <a:extLst>
            <a:ext uri="{FF2B5EF4-FFF2-40B4-BE49-F238E27FC236}">
              <a16:creationId xmlns:a16="http://schemas.microsoft.com/office/drawing/2014/main" id="{551F880C-F2DF-42FA-BD4F-BA9985A8A6B2}"/>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082040" y="20452080"/>
          <a:ext cx="4076700" cy="29413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205740</xdr:colOff>
      <xdr:row>111</xdr:row>
      <xdr:rowOff>121920</xdr:rowOff>
    </xdr:from>
    <xdr:to>
      <xdr:col>23</xdr:col>
      <xdr:colOff>7620</xdr:colOff>
      <xdr:row>122</xdr:row>
      <xdr:rowOff>152400</xdr:rowOff>
    </xdr:to>
    <xdr:pic>
      <xdr:nvPicPr>
        <xdr:cNvPr id="4" name="図 3">
          <a:extLst>
            <a:ext uri="{FF2B5EF4-FFF2-40B4-BE49-F238E27FC236}">
              <a16:creationId xmlns:a16="http://schemas.microsoft.com/office/drawing/2014/main" id="{92846E3F-796C-4DA9-90B6-DC86204103A4}"/>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577340" y="25968960"/>
          <a:ext cx="3688080" cy="25450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106680</xdr:colOff>
      <xdr:row>161</xdr:row>
      <xdr:rowOff>45720</xdr:rowOff>
    </xdr:from>
    <xdr:to>
      <xdr:col>25</xdr:col>
      <xdr:colOff>38100</xdr:colOff>
      <xdr:row>174</xdr:row>
      <xdr:rowOff>167640</xdr:rowOff>
    </xdr:to>
    <xdr:pic>
      <xdr:nvPicPr>
        <xdr:cNvPr id="7" name="図 6">
          <a:extLst>
            <a:ext uri="{FF2B5EF4-FFF2-40B4-BE49-F238E27FC236}">
              <a16:creationId xmlns:a16="http://schemas.microsoft.com/office/drawing/2014/main" id="{EA2A5759-F588-49F2-AA12-EC66A7B71D9D}"/>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563880" y="37566600"/>
          <a:ext cx="5189220" cy="30937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182880</xdr:colOff>
      <xdr:row>176</xdr:row>
      <xdr:rowOff>0</xdr:rowOff>
    </xdr:from>
    <xdr:to>
      <xdr:col>23</xdr:col>
      <xdr:colOff>99060</xdr:colOff>
      <xdr:row>180</xdr:row>
      <xdr:rowOff>117081</xdr:rowOff>
    </xdr:to>
    <xdr:pic>
      <xdr:nvPicPr>
        <xdr:cNvPr id="8" name="図 7" descr="OSCIが底値圏から反転し、MACDがシグナルを上抜ければ買いシグナル、OSCIが天井圏から反転し、MACDがシグナルを下抜ければ売りシグナル！">
          <a:extLst>
            <a:ext uri="{FF2B5EF4-FFF2-40B4-BE49-F238E27FC236}">
              <a16:creationId xmlns:a16="http://schemas.microsoft.com/office/drawing/2014/main" id="{F4E9C2F6-B99C-464C-B146-E0BAE2870684}"/>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411480" y="40949880"/>
          <a:ext cx="4945380" cy="10314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160020</xdr:colOff>
      <xdr:row>193</xdr:row>
      <xdr:rowOff>175260</xdr:rowOff>
    </xdr:from>
    <xdr:to>
      <xdr:col>22</xdr:col>
      <xdr:colOff>129540</xdr:colOff>
      <xdr:row>206</xdr:row>
      <xdr:rowOff>83820</xdr:rowOff>
    </xdr:to>
    <xdr:pic>
      <xdr:nvPicPr>
        <xdr:cNvPr id="9" name="図 8">
          <a:extLst>
            <a:ext uri="{FF2B5EF4-FFF2-40B4-BE49-F238E27FC236}">
              <a16:creationId xmlns:a16="http://schemas.microsoft.com/office/drawing/2014/main" id="{AEFD4C9A-8468-49D3-BB39-E8B674A3BD37}"/>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617220" y="45026580"/>
          <a:ext cx="4541520" cy="28803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15240</xdr:colOff>
      <xdr:row>235</xdr:row>
      <xdr:rowOff>160020</xdr:rowOff>
    </xdr:from>
    <xdr:to>
      <xdr:col>24</xdr:col>
      <xdr:colOff>213360</xdr:colOff>
      <xdr:row>247</xdr:row>
      <xdr:rowOff>114300</xdr:rowOff>
    </xdr:to>
    <xdr:pic>
      <xdr:nvPicPr>
        <xdr:cNvPr id="10" name="図 9">
          <a:extLst>
            <a:ext uri="{FF2B5EF4-FFF2-40B4-BE49-F238E27FC236}">
              <a16:creationId xmlns:a16="http://schemas.microsoft.com/office/drawing/2014/main" id="{51459C3C-6DA7-4BB8-836E-51C63B9F1D7E}"/>
            </a:ext>
          </a:extLst>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1158240" y="54841140"/>
          <a:ext cx="4541520" cy="26974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137160</xdr:colOff>
      <xdr:row>258</xdr:row>
      <xdr:rowOff>91440</xdr:rowOff>
    </xdr:from>
    <xdr:to>
      <xdr:col>20</xdr:col>
      <xdr:colOff>182880</xdr:colOff>
      <xdr:row>270</xdr:row>
      <xdr:rowOff>121920</xdr:rowOff>
    </xdr:to>
    <xdr:pic>
      <xdr:nvPicPr>
        <xdr:cNvPr id="11" name="図 10">
          <a:extLst>
            <a:ext uri="{FF2B5EF4-FFF2-40B4-BE49-F238E27FC236}">
              <a16:creationId xmlns:a16="http://schemas.microsoft.com/office/drawing/2014/main" id="{9D538D77-A6F6-4462-B88A-F3691BD94369}"/>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822960" y="60045600"/>
          <a:ext cx="3931920" cy="27736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18527</xdr:colOff>
      <xdr:row>299</xdr:row>
      <xdr:rowOff>160020</xdr:rowOff>
    </xdr:from>
    <xdr:to>
      <xdr:col>26</xdr:col>
      <xdr:colOff>7620</xdr:colOff>
      <xdr:row>304</xdr:row>
      <xdr:rowOff>213359</xdr:rowOff>
    </xdr:to>
    <xdr:pic>
      <xdr:nvPicPr>
        <xdr:cNvPr id="12" name="図 11" descr="RSIが80％以上になると売りシグナル、RSIが20％以下になると買いシグナル！">
          <a:extLst>
            <a:ext uri="{FF2B5EF4-FFF2-40B4-BE49-F238E27FC236}">
              <a16:creationId xmlns:a16="http://schemas.microsoft.com/office/drawing/2014/main" id="{00E3CAC2-81B4-4FFF-8A18-B444447CED6A}"/>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247127" y="69715380"/>
          <a:ext cx="5704093" cy="119633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306</xdr:row>
      <xdr:rowOff>7620</xdr:rowOff>
    </xdr:from>
    <xdr:to>
      <xdr:col>23</xdr:col>
      <xdr:colOff>45720</xdr:colOff>
      <xdr:row>316</xdr:row>
      <xdr:rowOff>144780</xdr:rowOff>
    </xdr:to>
    <xdr:pic>
      <xdr:nvPicPr>
        <xdr:cNvPr id="13" name="図 12">
          <a:extLst>
            <a:ext uri="{FF2B5EF4-FFF2-40B4-BE49-F238E27FC236}">
              <a16:creationId xmlns:a16="http://schemas.microsoft.com/office/drawing/2014/main" id="{778D1991-89F4-4126-BD3B-85564D91D00A}"/>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685800" y="71163180"/>
          <a:ext cx="4617720" cy="24231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328</xdr:row>
      <xdr:rowOff>0</xdr:rowOff>
    </xdr:from>
    <xdr:to>
      <xdr:col>23</xdr:col>
      <xdr:colOff>114300</xdr:colOff>
      <xdr:row>339</xdr:row>
      <xdr:rowOff>114300</xdr:rowOff>
    </xdr:to>
    <xdr:pic>
      <xdr:nvPicPr>
        <xdr:cNvPr id="14" name="図 13">
          <a:extLst>
            <a:ext uri="{FF2B5EF4-FFF2-40B4-BE49-F238E27FC236}">
              <a16:creationId xmlns:a16="http://schemas.microsoft.com/office/drawing/2014/main" id="{CA724B1B-FC9D-4053-B444-F447CC7BAB02}"/>
            </a:ext>
          </a:extLst>
        </xdr:cNvPr>
        <xdr:cNvPicPr>
          <a:picLocks noChangeAspect="1" noChangeArrowheads="1"/>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914400" y="76200000"/>
          <a:ext cx="4457700" cy="2628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213360</xdr:colOff>
      <xdr:row>373</xdr:row>
      <xdr:rowOff>171204</xdr:rowOff>
    </xdr:from>
    <xdr:to>
      <xdr:col>24</xdr:col>
      <xdr:colOff>175260</xdr:colOff>
      <xdr:row>385</xdr:row>
      <xdr:rowOff>205739</xdr:rowOff>
    </xdr:to>
    <xdr:pic>
      <xdr:nvPicPr>
        <xdr:cNvPr id="15" name="図 14">
          <a:extLst>
            <a:ext uri="{FF2B5EF4-FFF2-40B4-BE49-F238E27FC236}">
              <a16:creationId xmlns:a16="http://schemas.microsoft.com/office/drawing/2014/main" id="{DF1AD699-4C2F-4C4A-A5C7-745C776109C2}"/>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441960" y="86886804"/>
          <a:ext cx="5219700" cy="27777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68580</xdr:colOff>
      <xdr:row>387</xdr:row>
      <xdr:rowOff>77118</xdr:rowOff>
    </xdr:from>
    <xdr:to>
      <xdr:col>24</xdr:col>
      <xdr:colOff>213360</xdr:colOff>
      <xdr:row>392</xdr:row>
      <xdr:rowOff>60960</xdr:rowOff>
    </xdr:to>
    <xdr:pic>
      <xdr:nvPicPr>
        <xdr:cNvPr id="16" name="図 15" descr="これだけはおぼえましょう！ ストキャスティクスが20％以下で％Kが％Dを、または％Dが％SDを上抜けると買いシグナル、ストキャスティクスが80％以上で％Kが％Dを、または％Dが％SDを下抜けると売りシグナル！">
          <a:extLst>
            <a:ext uri="{FF2B5EF4-FFF2-40B4-BE49-F238E27FC236}">
              <a16:creationId xmlns:a16="http://schemas.microsoft.com/office/drawing/2014/main" id="{C7ABBD94-DD08-4F39-A2FF-EC802F3F2600}"/>
            </a:ext>
          </a:extLst>
        </xdr:cNvPr>
        <xdr:cNvPicPr>
          <a:picLocks noChangeAspect="1" noChangeArrowheads="1"/>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297180" y="89993118"/>
          <a:ext cx="5402580" cy="112684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7620</xdr:colOff>
      <xdr:row>405</xdr:row>
      <xdr:rowOff>93026</xdr:rowOff>
    </xdr:from>
    <xdr:to>
      <xdr:col>21</xdr:col>
      <xdr:colOff>38100</xdr:colOff>
      <xdr:row>417</xdr:row>
      <xdr:rowOff>205739</xdr:rowOff>
    </xdr:to>
    <xdr:pic>
      <xdr:nvPicPr>
        <xdr:cNvPr id="17" name="図 16">
          <a:extLst>
            <a:ext uri="{FF2B5EF4-FFF2-40B4-BE49-F238E27FC236}">
              <a16:creationId xmlns:a16="http://schemas.microsoft.com/office/drawing/2014/main" id="{98D59A44-3600-48D9-8044-80B2D3350E77}"/>
            </a:ext>
          </a:extLst>
        </xdr:cNvPr>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922020" y="94139066"/>
          <a:ext cx="3916680" cy="285591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215151</xdr:colOff>
      <xdr:row>19</xdr:row>
      <xdr:rowOff>201705</xdr:rowOff>
    </xdr:from>
    <xdr:to>
      <xdr:col>26</xdr:col>
      <xdr:colOff>76367</xdr:colOff>
      <xdr:row>27</xdr:row>
      <xdr:rowOff>143435</xdr:rowOff>
    </xdr:to>
    <xdr:pic>
      <xdr:nvPicPr>
        <xdr:cNvPr id="3" name="図 2">
          <a:extLst>
            <a:ext uri="{FF2B5EF4-FFF2-40B4-BE49-F238E27FC236}">
              <a16:creationId xmlns:a16="http://schemas.microsoft.com/office/drawing/2014/main" id="{66068D35-61A4-CE2B-B80D-B84B491D8F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5151" y="5006787"/>
          <a:ext cx="5921357" cy="18063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8964</xdr:colOff>
      <xdr:row>45</xdr:row>
      <xdr:rowOff>224117</xdr:rowOff>
    </xdr:from>
    <xdr:to>
      <xdr:col>26</xdr:col>
      <xdr:colOff>153744</xdr:colOff>
      <xdr:row>68</xdr:row>
      <xdr:rowOff>143435</xdr:rowOff>
    </xdr:to>
    <xdr:pic>
      <xdr:nvPicPr>
        <xdr:cNvPr id="4" name="図 3">
          <a:extLst>
            <a:ext uri="{FF2B5EF4-FFF2-40B4-BE49-F238E27FC236}">
              <a16:creationId xmlns:a16="http://schemas.microsoft.com/office/drawing/2014/main" id="{E048C1EE-0EC9-F5CC-13DE-560F26A64136}"/>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75129" y="11465858"/>
          <a:ext cx="5738756" cy="528021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58</xdr:col>
      <xdr:colOff>205740</xdr:colOff>
      <xdr:row>6</xdr:row>
      <xdr:rowOff>45720</xdr:rowOff>
    </xdr:from>
    <xdr:to>
      <xdr:col>76</xdr:col>
      <xdr:colOff>114649</xdr:colOff>
      <xdr:row>30</xdr:row>
      <xdr:rowOff>221471</xdr:rowOff>
    </xdr:to>
    <xdr:pic>
      <xdr:nvPicPr>
        <xdr:cNvPr id="2" name="図 1">
          <a:extLst>
            <a:ext uri="{FF2B5EF4-FFF2-40B4-BE49-F238E27FC236}">
              <a16:creationId xmlns:a16="http://schemas.microsoft.com/office/drawing/2014/main" id="{6ED16CBC-94A3-D249-C20A-964471893953}"/>
            </a:ext>
          </a:extLst>
        </xdr:cNvPr>
        <xdr:cNvPicPr>
          <a:picLocks noChangeAspect="1"/>
        </xdr:cNvPicPr>
      </xdr:nvPicPr>
      <xdr:blipFill>
        <a:blip xmlns:r="http://schemas.openxmlformats.org/officeDocument/2006/relationships" r:embed="rId1"/>
        <a:stretch>
          <a:fillRect/>
        </a:stretch>
      </xdr:blipFill>
      <xdr:spPr>
        <a:xfrm>
          <a:off x="13007340" y="4846320"/>
          <a:ext cx="4023709" cy="5662151"/>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58</xdr:col>
      <xdr:colOff>205740</xdr:colOff>
      <xdr:row>6</xdr:row>
      <xdr:rowOff>45720</xdr:rowOff>
    </xdr:from>
    <xdr:to>
      <xdr:col>76</xdr:col>
      <xdr:colOff>114649</xdr:colOff>
      <xdr:row>30</xdr:row>
      <xdr:rowOff>221471</xdr:rowOff>
    </xdr:to>
    <xdr:pic>
      <xdr:nvPicPr>
        <xdr:cNvPr id="2" name="図 1">
          <a:extLst>
            <a:ext uri="{FF2B5EF4-FFF2-40B4-BE49-F238E27FC236}">
              <a16:creationId xmlns:a16="http://schemas.microsoft.com/office/drawing/2014/main" id="{B9155692-E390-4D57-9089-FFB1C0EF6590}"/>
            </a:ext>
          </a:extLst>
        </xdr:cNvPr>
        <xdr:cNvPicPr>
          <a:picLocks noChangeAspect="1"/>
        </xdr:cNvPicPr>
      </xdr:nvPicPr>
      <xdr:blipFill>
        <a:blip xmlns:r="http://schemas.openxmlformats.org/officeDocument/2006/relationships" r:embed="rId1"/>
        <a:stretch>
          <a:fillRect/>
        </a:stretch>
      </xdr:blipFill>
      <xdr:spPr>
        <a:xfrm>
          <a:off x="13464540" y="1417320"/>
          <a:ext cx="4023709" cy="5662151"/>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95536</xdr:colOff>
      <xdr:row>2</xdr:row>
      <xdr:rowOff>160020</xdr:rowOff>
    </xdr:from>
    <xdr:to>
      <xdr:col>25</xdr:col>
      <xdr:colOff>31038</xdr:colOff>
      <xdr:row>32</xdr:row>
      <xdr:rowOff>69248</xdr:rowOff>
    </xdr:to>
    <xdr:pic>
      <xdr:nvPicPr>
        <xdr:cNvPr id="2" name="図 1">
          <a:extLst>
            <a:ext uri="{FF2B5EF4-FFF2-40B4-BE49-F238E27FC236}">
              <a16:creationId xmlns:a16="http://schemas.microsoft.com/office/drawing/2014/main" id="{487BAB0F-C450-86B6-5997-BD65E46F9601}"/>
            </a:ext>
          </a:extLst>
        </xdr:cNvPr>
        <xdr:cNvPicPr>
          <a:picLocks noChangeAspect="1"/>
        </xdr:cNvPicPr>
      </xdr:nvPicPr>
      <xdr:blipFill>
        <a:blip xmlns:r="http://schemas.openxmlformats.org/officeDocument/2006/relationships" r:embed="rId1"/>
        <a:stretch>
          <a:fillRect/>
        </a:stretch>
      </xdr:blipFill>
      <xdr:spPr>
        <a:xfrm>
          <a:off x="95536" y="617220"/>
          <a:ext cx="5650502" cy="6767228"/>
        </a:xfrm>
        <a:prstGeom prst="rect">
          <a:avLst/>
        </a:prstGeom>
      </xdr:spPr>
    </xdr:pic>
    <xdr:clientData/>
  </xdr:twoCellAnchor>
  <xdr:twoCellAnchor editAs="oneCell">
    <xdr:from>
      <xdr:col>1</xdr:col>
      <xdr:colOff>91440</xdr:colOff>
      <xdr:row>35</xdr:row>
      <xdr:rowOff>7620</xdr:rowOff>
    </xdr:from>
    <xdr:to>
      <xdr:col>29</xdr:col>
      <xdr:colOff>130098</xdr:colOff>
      <xdr:row>68</xdr:row>
      <xdr:rowOff>175928</xdr:rowOff>
    </xdr:to>
    <xdr:pic>
      <xdr:nvPicPr>
        <xdr:cNvPr id="3" name="図 2">
          <a:extLst>
            <a:ext uri="{FF2B5EF4-FFF2-40B4-BE49-F238E27FC236}">
              <a16:creationId xmlns:a16="http://schemas.microsoft.com/office/drawing/2014/main" id="{895020E3-68FA-A3B9-2B17-2841DBD88288}"/>
            </a:ext>
          </a:extLst>
        </xdr:cNvPr>
        <xdr:cNvPicPr>
          <a:picLocks noChangeAspect="1"/>
        </xdr:cNvPicPr>
      </xdr:nvPicPr>
      <xdr:blipFill>
        <a:blip xmlns:r="http://schemas.openxmlformats.org/officeDocument/2006/relationships" r:embed="rId2"/>
        <a:stretch>
          <a:fillRect/>
        </a:stretch>
      </xdr:blipFill>
      <xdr:spPr>
        <a:xfrm>
          <a:off x="320040" y="8008620"/>
          <a:ext cx="6439458" cy="7712108"/>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1</xdr:col>
      <xdr:colOff>22860</xdr:colOff>
      <xdr:row>5</xdr:row>
      <xdr:rowOff>99060</xdr:rowOff>
    </xdr:from>
    <xdr:to>
      <xdr:col>24</xdr:col>
      <xdr:colOff>183350</xdr:colOff>
      <xdr:row>32</xdr:row>
      <xdr:rowOff>168181</xdr:rowOff>
    </xdr:to>
    <xdr:pic>
      <xdr:nvPicPr>
        <xdr:cNvPr id="2" name="図 1">
          <a:extLst>
            <a:ext uri="{FF2B5EF4-FFF2-40B4-BE49-F238E27FC236}">
              <a16:creationId xmlns:a16="http://schemas.microsoft.com/office/drawing/2014/main" id="{9F3F0972-389E-93A3-5F8C-9405BFB06FB1}"/>
            </a:ext>
          </a:extLst>
        </xdr:cNvPr>
        <xdr:cNvPicPr>
          <a:picLocks noChangeAspect="1"/>
        </xdr:cNvPicPr>
      </xdr:nvPicPr>
      <xdr:blipFill>
        <a:blip xmlns:r="http://schemas.openxmlformats.org/officeDocument/2006/relationships" r:embed="rId1"/>
        <a:stretch>
          <a:fillRect/>
        </a:stretch>
      </xdr:blipFill>
      <xdr:spPr>
        <a:xfrm>
          <a:off x="251460" y="1242060"/>
          <a:ext cx="5418290" cy="6241321"/>
        </a:xfrm>
        <a:prstGeom prst="rect">
          <a:avLst/>
        </a:prstGeom>
      </xdr:spPr>
    </xdr:pic>
    <xdr:clientData/>
  </xdr:twoCellAnchor>
  <xdr:twoCellAnchor editAs="oneCell">
    <xdr:from>
      <xdr:col>1</xdr:col>
      <xdr:colOff>0</xdr:colOff>
      <xdr:row>37</xdr:row>
      <xdr:rowOff>0</xdr:rowOff>
    </xdr:from>
    <xdr:to>
      <xdr:col>23</xdr:col>
      <xdr:colOff>198573</xdr:colOff>
      <xdr:row>64</xdr:row>
      <xdr:rowOff>61500</xdr:rowOff>
    </xdr:to>
    <xdr:pic>
      <xdr:nvPicPr>
        <xdr:cNvPr id="3" name="図 2">
          <a:extLst>
            <a:ext uri="{FF2B5EF4-FFF2-40B4-BE49-F238E27FC236}">
              <a16:creationId xmlns:a16="http://schemas.microsoft.com/office/drawing/2014/main" id="{BA87573E-36A7-C729-3C44-73909137A00D}"/>
            </a:ext>
          </a:extLst>
        </xdr:cNvPr>
        <xdr:cNvPicPr>
          <a:picLocks noChangeAspect="1"/>
        </xdr:cNvPicPr>
      </xdr:nvPicPr>
      <xdr:blipFill>
        <a:blip xmlns:r="http://schemas.openxmlformats.org/officeDocument/2006/relationships" r:embed="rId2"/>
        <a:stretch>
          <a:fillRect/>
        </a:stretch>
      </xdr:blipFill>
      <xdr:spPr>
        <a:xfrm>
          <a:off x="228600" y="8458200"/>
          <a:ext cx="5227773" cy="6233700"/>
        </a:xfrm>
        <a:prstGeom prst="rect">
          <a:avLst/>
        </a:prstGeom>
      </xdr:spPr>
    </xdr:pic>
    <xdr:clientData/>
  </xdr:twoCellAnchor>
  <xdr:twoCellAnchor editAs="oneCell">
    <xdr:from>
      <xdr:col>0</xdr:col>
      <xdr:colOff>220980</xdr:colOff>
      <xdr:row>70</xdr:row>
      <xdr:rowOff>7620</xdr:rowOff>
    </xdr:from>
    <xdr:to>
      <xdr:col>23</xdr:col>
      <xdr:colOff>213815</xdr:colOff>
      <xdr:row>97</xdr:row>
      <xdr:rowOff>168189</xdr:rowOff>
    </xdr:to>
    <xdr:pic>
      <xdr:nvPicPr>
        <xdr:cNvPr id="4" name="図 3">
          <a:extLst>
            <a:ext uri="{FF2B5EF4-FFF2-40B4-BE49-F238E27FC236}">
              <a16:creationId xmlns:a16="http://schemas.microsoft.com/office/drawing/2014/main" id="{62C0FCDD-9878-3281-ED0F-207BA896ACC1}"/>
            </a:ext>
          </a:extLst>
        </xdr:cNvPr>
        <xdr:cNvPicPr>
          <a:picLocks noChangeAspect="1"/>
        </xdr:cNvPicPr>
      </xdr:nvPicPr>
      <xdr:blipFill>
        <a:blip xmlns:r="http://schemas.openxmlformats.org/officeDocument/2006/relationships" r:embed="rId3"/>
        <a:stretch>
          <a:fillRect/>
        </a:stretch>
      </xdr:blipFill>
      <xdr:spPr>
        <a:xfrm>
          <a:off x="220980" y="16009620"/>
          <a:ext cx="5250635" cy="6332769"/>
        </a:xfrm>
        <a:prstGeom prst="rect">
          <a:avLst/>
        </a:prstGeom>
      </xdr:spPr>
    </xdr:pic>
    <xdr:clientData/>
  </xdr:twoCellAnchor>
  <xdr:twoCellAnchor editAs="oneCell">
    <xdr:from>
      <xdr:col>1</xdr:col>
      <xdr:colOff>15240</xdr:colOff>
      <xdr:row>102</xdr:row>
      <xdr:rowOff>53340</xdr:rowOff>
    </xdr:from>
    <xdr:to>
      <xdr:col>24</xdr:col>
      <xdr:colOff>454</xdr:colOff>
      <xdr:row>129</xdr:row>
      <xdr:rowOff>114840</xdr:rowOff>
    </xdr:to>
    <xdr:pic>
      <xdr:nvPicPr>
        <xdr:cNvPr id="5" name="図 4">
          <a:extLst>
            <a:ext uri="{FF2B5EF4-FFF2-40B4-BE49-F238E27FC236}">
              <a16:creationId xmlns:a16="http://schemas.microsoft.com/office/drawing/2014/main" id="{AC41BD7A-2D79-452F-9443-ACAF5CA49A61}"/>
            </a:ext>
          </a:extLst>
        </xdr:cNvPr>
        <xdr:cNvPicPr>
          <a:picLocks noChangeAspect="1"/>
        </xdr:cNvPicPr>
      </xdr:nvPicPr>
      <xdr:blipFill>
        <a:blip xmlns:r="http://schemas.openxmlformats.org/officeDocument/2006/relationships" r:embed="rId4"/>
        <a:stretch>
          <a:fillRect/>
        </a:stretch>
      </xdr:blipFill>
      <xdr:spPr>
        <a:xfrm>
          <a:off x="243840" y="23370540"/>
          <a:ext cx="5243014" cy="6233700"/>
        </a:xfrm>
        <a:prstGeom prst="rect">
          <a:avLst/>
        </a:prstGeom>
      </xdr:spPr>
    </xdr:pic>
    <xdr:clientData/>
  </xdr:twoCellAnchor>
  <xdr:twoCellAnchor editAs="oneCell">
    <xdr:from>
      <xdr:col>1</xdr:col>
      <xdr:colOff>0</xdr:colOff>
      <xdr:row>134</xdr:row>
      <xdr:rowOff>0</xdr:rowOff>
    </xdr:from>
    <xdr:to>
      <xdr:col>24</xdr:col>
      <xdr:colOff>183352</xdr:colOff>
      <xdr:row>161</xdr:row>
      <xdr:rowOff>137707</xdr:rowOff>
    </xdr:to>
    <xdr:pic>
      <xdr:nvPicPr>
        <xdr:cNvPr id="6" name="図 5">
          <a:extLst>
            <a:ext uri="{FF2B5EF4-FFF2-40B4-BE49-F238E27FC236}">
              <a16:creationId xmlns:a16="http://schemas.microsoft.com/office/drawing/2014/main" id="{49524197-035A-C89F-1F4F-DCD68F723071}"/>
            </a:ext>
          </a:extLst>
        </xdr:cNvPr>
        <xdr:cNvPicPr>
          <a:picLocks noChangeAspect="1"/>
        </xdr:cNvPicPr>
      </xdr:nvPicPr>
      <xdr:blipFill>
        <a:blip xmlns:r="http://schemas.openxmlformats.org/officeDocument/2006/relationships" r:embed="rId5"/>
        <a:stretch>
          <a:fillRect/>
        </a:stretch>
      </xdr:blipFill>
      <xdr:spPr>
        <a:xfrm>
          <a:off x="228600" y="30632400"/>
          <a:ext cx="5441152" cy="6309907"/>
        </a:xfrm>
        <a:prstGeom prst="rect">
          <a:avLst/>
        </a:prstGeom>
      </xdr:spPr>
    </xdr:pic>
    <xdr:clientData/>
  </xdr:twoCellAnchor>
  <xdr:twoCellAnchor editAs="oneCell">
    <xdr:from>
      <xdr:col>1</xdr:col>
      <xdr:colOff>0</xdr:colOff>
      <xdr:row>166</xdr:row>
      <xdr:rowOff>0</xdr:rowOff>
    </xdr:from>
    <xdr:to>
      <xdr:col>24</xdr:col>
      <xdr:colOff>38559</xdr:colOff>
      <xdr:row>193</xdr:row>
      <xdr:rowOff>160569</xdr:rowOff>
    </xdr:to>
    <xdr:pic>
      <xdr:nvPicPr>
        <xdr:cNvPr id="7" name="図 6">
          <a:extLst>
            <a:ext uri="{FF2B5EF4-FFF2-40B4-BE49-F238E27FC236}">
              <a16:creationId xmlns:a16="http://schemas.microsoft.com/office/drawing/2014/main" id="{904BCC82-88F1-E599-37DC-AE3BDE4CB117}"/>
            </a:ext>
          </a:extLst>
        </xdr:cNvPr>
        <xdr:cNvPicPr>
          <a:picLocks noChangeAspect="1"/>
        </xdr:cNvPicPr>
      </xdr:nvPicPr>
      <xdr:blipFill>
        <a:blip xmlns:r="http://schemas.openxmlformats.org/officeDocument/2006/relationships" r:embed="rId6"/>
        <a:stretch>
          <a:fillRect/>
        </a:stretch>
      </xdr:blipFill>
      <xdr:spPr>
        <a:xfrm>
          <a:off x="228600" y="37947600"/>
          <a:ext cx="5296359" cy="6332769"/>
        </a:xfrm>
        <a:prstGeom prst="rect">
          <a:avLst/>
        </a:prstGeom>
      </xdr:spPr>
    </xdr:pic>
    <xdr:clientData/>
  </xdr:twoCellAnchor>
  <xdr:twoCellAnchor editAs="oneCell">
    <xdr:from>
      <xdr:col>0</xdr:col>
      <xdr:colOff>213360</xdr:colOff>
      <xdr:row>197</xdr:row>
      <xdr:rowOff>144780</xdr:rowOff>
    </xdr:from>
    <xdr:to>
      <xdr:col>23</xdr:col>
      <xdr:colOff>213816</xdr:colOff>
      <xdr:row>224</xdr:row>
      <xdr:rowOff>191039</xdr:rowOff>
    </xdr:to>
    <xdr:pic>
      <xdr:nvPicPr>
        <xdr:cNvPr id="8" name="図 7">
          <a:extLst>
            <a:ext uri="{FF2B5EF4-FFF2-40B4-BE49-F238E27FC236}">
              <a16:creationId xmlns:a16="http://schemas.microsoft.com/office/drawing/2014/main" id="{7363AA8B-B4B2-D72B-ED95-6893CAD1726C}"/>
            </a:ext>
          </a:extLst>
        </xdr:cNvPr>
        <xdr:cNvPicPr>
          <a:picLocks noChangeAspect="1"/>
        </xdr:cNvPicPr>
      </xdr:nvPicPr>
      <xdr:blipFill>
        <a:blip xmlns:r="http://schemas.openxmlformats.org/officeDocument/2006/relationships" r:embed="rId7"/>
        <a:stretch>
          <a:fillRect/>
        </a:stretch>
      </xdr:blipFill>
      <xdr:spPr>
        <a:xfrm>
          <a:off x="213360" y="45178980"/>
          <a:ext cx="5258256" cy="6218459"/>
        </a:xfrm>
        <a:prstGeom prst="rect">
          <a:avLst/>
        </a:prstGeom>
      </xdr:spPr>
    </xdr:pic>
    <xdr:clientData/>
  </xdr:twoCellAnchor>
  <xdr:twoCellAnchor editAs="oneCell">
    <xdr:from>
      <xdr:col>1</xdr:col>
      <xdr:colOff>7620</xdr:colOff>
      <xdr:row>228</xdr:row>
      <xdr:rowOff>167640</xdr:rowOff>
    </xdr:from>
    <xdr:to>
      <xdr:col>24</xdr:col>
      <xdr:colOff>61420</xdr:colOff>
      <xdr:row>256</xdr:row>
      <xdr:rowOff>76747</xdr:rowOff>
    </xdr:to>
    <xdr:pic>
      <xdr:nvPicPr>
        <xdr:cNvPr id="9" name="図 8">
          <a:extLst>
            <a:ext uri="{FF2B5EF4-FFF2-40B4-BE49-F238E27FC236}">
              <a16:creationId xmlns:a16="http://schemas.microsoft.com/office/drawing/2014/main" id="{6665F015-B69E-E6A8-8EF2-487AED1B00ED}"/>
            </a:ext>
          </a:extLst>
        </xdr:cNvPr>
        <xdr:cNvPicPr>
          <a:picLocks noChangeAspect="1"/>
        </xdr:cNvPicPr>
      </xdr:nvPicPr>
      <xdr:blipFill>
        <a:blip xmlns:r="http://schemas.openxmlformats.org/officeDocument/2006/relationships" r:embed="rId8"/>
        <a:stretch>
          <a:fillRect/>
        </a:stretch>
      </xdr:blipFill>
      <xdr:spPr>
        <a:xfrm>
          <a:off x="236220" y="52288440"/>
          <a:ext cx="5311600" cy="6309907"/>
        </a:xfrm>
        <a:prstGeom prst="rect">
          <a:avLst/>
        </a:prstGeom>
      </xdr:spPr>
    </xdr:pic>
    <xdr:clientData/>
  </xdr:twoCellAnchor>
  <xdr:twoCellAnchor editAs="oneCell">
    <xdr:from>
      <xdr:col>0</xdr:col>
      <xdr:colOff>205740</xdr:colOff>
      <xdr:row>260</xdr:row>
      <xdr:rowOff>76200</xdr:rowOff>
    </xdr:from>
    <xdr:to>
      <xdr:col>23</xdr:col>
      <xdr:colOff>61403</xdr:colOff>
      <xdr:row>287</xdr:row>
      <xdr:rowOff>99597</xdr:rowOff>
    </xdr:to>
    <xdr:pic>
      <xdr:nvPicPr>
        <xdr:cNvPr id="10" name="図 9">
          <a:extLst>
            <a:ext uri="{FF2B5EF4-FFF2-40B4-BE49-F238E27FC236}">
              <a16:creationId xmlns:a16="http://schemas.microsoft.com/office/drawing/2014/main" id="{A6FB311A-C452-5FF7-A1C6-2CF97E43F0DA}"/>
            </a:ext>
          </a:extLst>
        </xdr:cNvPr>
        <xdr:cNvPicPr>
          <a:picLocks noChangeAspect="1"/>
        </xdr:cNvPicPr>
      </xdr:nvPicPr>
      <xdr:blipFill>
        <a:blip xmlns:r="http://schemas.openxmlformats.org/officeDocument/2006/relationships" r:embed="rId9"/>
        <a:stretch>
          <a:fillRect/>
        </a:stretch>
      </xdr:blipFill>
      <xdr:spPr>
        <a:xfrm>
          <a:off x="205740" y="59512200"/>
          <a:ext cx="5113463" cy="6195597"/>
        </a:xfrm>
        <a:prstGeom prst="rect">
          <a:avLst/>
        </a:prstGeom>
      </xdr:spPr>
    </xdr:pic>
    <xdr:clientData/>
  </xdr:twoCellAnchor>
  <xdr:twoCellAnchor editAs="oneCell">
    <xdr:from>
      <xdr:col>1</xdr:col>
      <xdr:colOff>7620</xdr:colOff>
      <xdr:row>293</xdr:row>
      <xdr:rowOff>121920</xdr:rowOff>
    </xdr:from>
    <xdr:to>
      <xdr:col>24</xdr:col>
      <xdr:colOff>46179</xdr:colOff>
      <xdr:row>320</xdr:row>
      <xdr:rowOff>221523</xdr:rowOff>
    </xdr:to>
    <xdr:pic>
      <xdr:nvPicPr>
        <xdr:cNvPr id="11" name="図 10">
          <a:extLst>
            <a:ext uri="{FF2B5EF4-FFF2-40B4-BE49-F238E27FC236}">
              <a16:creationId xmlns:a16="http://schemas.microsoft.com/office/drawing/2014/main" id="{830A3871-4EFA-96CD-ADC3-7FE368541F5C}"/>
            </a:ext>
          </a:extLst>
        </xdr:cNvPr>
        <xdr:cNvPicPr>
          <a:picLocks noChangeAspect="1"/>
        </xdr:cNvPicPr>
      </xdr:nvPicPr>
      <xdr:blipFill>
        <a:blip xmlns:r="http://schemas.openxmlformats.org/officeDocument/2006/relationships" r:embed="rId10"/>
        <a:stretch>
          <a:fillRect/>
        </a:stretch>
      </xdr:blipFill>
      <xdr:spPr>
        <a:xfrm>
          <a:off x="236220" y="67101720"/>
          <a:ext cx="5296359" cy="6271803"/>
        </a:xfrm>
        <a:prstGeom prst="rect">
          <a:avLst/>
        </a:prstGeom>
      </xdr:spPr>
    </xdr:pic>
    <xdr:clientData/>
  </xdr:twoCellAnchor>
  <xdr:twoCellAnchor editAs="oneCell">
    <xdr:from>
      <xdr:col>0</xdr:col>
      <xdr:colOff>190500</xdr:colOff>
      <xdr:row>326</xdr:row>
      <xdr:rowOff>7620</xdr:rowOff>
    </xdr:from>
    <xdr:to>
      <xdr:col>24</xdr:col>
      <xdr:colOff>38562</xdr:colOff>
      <xdr:row>353</xdr:row>
      <xdr:rowOff>15776</xdr:rowOff>
    </xdr:to>
    <xdr:pic>
      <xdr:nvPicPr>
        <xdr:cNvPr id="12" name="図 11">
          <a:extLst>
            <a:ext uri="{FF2B5EF4-FFF2-40B4-BE49-F238E27FC236}">
              <a16:creationId xmlns:a16="http://schemas.microsoft.com/office/drawing/2014/main" id="{3C7C834D-F465-9E90-63D1-7F2C6A370AD5}"/>
            </a:ext>
          </a:extLst>
        </xdr:cNvPr>
        <xdr:cNvPicPr>
          <a:picLocks noChangeAspect="1"/>
        </xdr:cNvPicPr>
      </xdr:nvPicPr>
      <xdr:blipFill>
        <a:blip xmlns:r="http://schemas.openxmlformats.org/officeDocument/2006/relationships" r:embed="rId11"/>
        <a:stretch>
          <a:fillRect/>
        </a:stretch>
      </xdr:blipFill>
      <xdr:spPr>
        <a:xfrm>
          <a:off x="190500" y="74531220"/>
          <a:ext cx="5334462" cy="6180356"/>
        </a:xfrm>
        <a:prstGeom prst="rect">
          <a:avLst/>
        </a:prstGeom>
      </xdr:spPr>
    </xdr:pic>
    <xdr:clientData/>
  </xdr:twoCellAnchor>
  <xdr:twoCellAnchor editAs="oneCell">
    <xdr:from>
      <xdr:col>1</xdr:col>
      <xdr:colOff>0</xdr:colOff>
      <xdr:row>358</xdr:row>
      <xdr:rowOff>0</xdr:rowOff>
    </xdr:from>
    <xdr:to>
      <xdr:col>24</xdr:col>
      <xdr:colOff>122386</xdr:colOff>
      <xdr:row>385</xdr:row>
      <xdr:rowOff>122465</xdr:rowOff>
    </xdr:to>
    <xdr:pic>
      <xdr:nvPicPr>
        <xdr:cNvPr id="13" name="図 12">
          <a:extLst>
            <a:ext uri="{FF2B5EF4-FFF2-40B4-BE49-F238E27FC236}">
              <a16:creationId xmlns:a16="http://schemas.microsoft.com/office/drawing/2014/main" id="{A921F71C-B3E0-DD55-F83D-C05BA3D6767F}"/>
            </a:ext>
          </a:extLst>
        </xdr:cNvPr>
        <xdr:cNvPicPr>
          <a:picLocks noChangeAspect="1"/>
        </xdr:cNvPicPr>
      </xdr:nvPicPr>
      <xdr:blipFill>
        <a:blip xmlns:r="http://schemas.openxmlformats.org/officeDocument/2006/relationships" r:embed="rId12"/>
        <a:stretch>
          <a:fillRect/>
        </a:stretch>
      </xdr:blipFill>
      <xdr:spPr>
        <a:xfrm>
          <a:off x="228600" y="81838800"/>
          <a:ext cx="5380186" cy="629466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Z95"/>
  <sheetViews>
    <sheetView topLeftCell="A91" workbookViewId="0">
      <selection activeCell="A3" sqref="A3"/>
    </sheetView>
  </sheetViews>
  <sheetFormatPr defaultColWidth="3" defaultRowHeight="18"/>
  <sheetData>
    <row r="1" spans="1:26" s="1" customFormat="1">
      <c r="A1" s="34" t="s">
        <v>45</v>
      </c>
      <c r="B1" s="34"/>
      <c r="C1" s="34"/>
      <c r="D1" s="34"/>
      <c r="E1" s="34"/>
      <c r="F1" s="34"/>
      <c r="G1" s="34"/>
      <c r="H1" s="34"/>
      <c r="I1" s="34"/>
      <c r="J1" s="34"/>
      <c r="K1" s="34"/>
      <c r="L1" s="34"/>
      <c r="M1" s="34"/>
      <c r="N1" s="34"/>
      <c r="O1" s="34"/>
      <c r="P1" s="34"/>
      <c r="Q1" s="34"/>
      <c r="R1" s="34"/>
      <c r="S1" s="34"/>
      <c r="T1" s="34"/>
      <c r="U1" s="34"/>
      <c r="V1" s="34"/>
      <c r="W1" s="34"/>
      <c r="X1" s="34"/>
      <c r="Y1" s="34"/>
      <c r="Z1" s="34"/>
    </row>
    <row r="2" spans="1:26" s="1" customFormat="1">
      <c r="A2" s="34"/>
      <c r="B2" s="34"/>
      <c r="C2" s="34"/>
      <c r="D2" s="34"/>
      <c r="E2" s="34"/>
      <c r="F2" s="34"/>
      <c r="G2" s="34"/>
      <c r="H2" s="34"/>
      <c r="I2" s="34"/>
      <c r="J2" s="34"/>
      <c r="K2" s="34"/>
      <c r="L2" s="34"/>
      <c r="M2" s="34"/>
      <c r="N2" s="34"/>
      <c r="O2" s="34"/>
      <c r="P2" s="34"/>
      <c r="Q2" s="34"/>
      <c r="R2" s="34"/>
      <c r="S2" s="34"/>
      <c r="T2" s="34"/>
      <c r="U2" s="34"/>
      <c r="V2" s="34"/>
      <c r="W2" s="34"/>
      <c r="X2" s="34"/>
      <c r="Y2" s="34"/>
      <c r="Z2" s="34"/>
    </row>
    <row r="4" spans="1:26" ht="36.6" customHeight="1">
      <c r="B4" s="3" t="s">
        <v>1</v>
      </c>
      <c r="C4" s="2"/>
      <c r="D4" s="2"/>
      <c r="E4" s="2"/>
      <c r="F4" s="2"/>
      <c r="G4" s="2"/>
      <c r="H4" s="2"/>
      <c r="I4" s="2"/>
      <c r="J4" s="2"/>
      <c r="K4" s="2"/>
      <c r="L4" s="2"/>
      <c r="M4" s="2"/>
      <c r="N4" s="2"/>
      <c r="O4" s="2"/>
      <c r="P4" s="2"/>
      <c r="Q4" s="2"/>
      <c r="R4" s="2"/>
      <c r="S4" s="2"/>
      <c r="T4" s="2"/>
      <c r="U4" s="2"/>
      <c r="V4" s="2"/>
      <c r="W4" s="2"/>
      <c r="X4" s="2"/>
      <c r="Y4" s="2"/>
      <c r="Z4" s="2"/>
    </row>
    <row r="5" spans="1:26" ht="18.600000000000001" thickBot="1"/>
    <row r="6" spans="1:26">
      <c r="B6" s="35" t="s">
        <v>2</v>
      </c>
      <c r="C6" s="36"/>
      <c r="D6" s="36"/>
      <c r="E6" s="36"/>
      <c r="F6" s="36"/>
      <c r="G6" s="36"/>
      <c r="H6" s="36"/>
      <c r="I6" s="36"/>
      <c r="J6" s="36"/>
      <c r="K6" s="36"/>
      <c r="L6" s="36"/>
      <c r="M6" s="36"/>
      <c r="N6" s="36"/>
      <c r="O6" s="36"/>
      <c r="P6" s="36"/>
      <c r="Q6" s="36"/>
      <c r="R6" s="36"/>
      <c r="S6" s="36"/>
      <c r="T6" s="36"/>
      <c r="U6" s="36"/>
      <c r="V6" s="36"/>
      <c r="W6" s="36"/>
      <c r="X6" s="36"/>
      <c r="Y6" s="36"/>
      <c r="Z6" s="37"/>
    </row>
    <row r="7" spans="1:26">
      <c r="B7" s="38"/>
      <c r="C7" s="39"/>
      <c r="D7" s="39"/>
      <c r="E7" s="39"/>
      <c r="F7" s="39"/>
      <c r="G7" s="39"/>
      <c r="H7" s="39"/>
      <c r="I7" s="39"/>
      <c r="J7" s="39"/>
      <c r="K7" s="39"/>
      <c r="L7" s="39"/>
      <c r="M7" s="39"/>
      <c r="N7" s="39"/>
      <c r="O7" s="39"/>
      <c r="P7" s="39"/>
      <c r="Q7" s="39"/>
      <c r="R7" s="39"/>
      <c r="S7" s="39"/>
      <c r="T7" s="39"/>
      <c r="U7" s="39"/>
      <c r="V7" s="39"/>
      <c r="W7" s="39"/>
      <c r="X7" s="39"/>
      <c r="Y7" s="39"/>
      <c r="Z7" s="40"/>
    </row>
    <row r="8" spans="1:26">
      <c r="B8" s="38"/>
      <c r="C8" s="39"/>
      <c r="D8" s="39"/>
      <c r="E8" s="39"/>
      <c r="F8" s="39"/>
      <c r="G8" s="39"/>
      <c r="H8" s="39"/>
      <c r="I8" s="39"/>
      <c r="J8" s="39"/>
      <c r="K8" s="39"/>
      <c r="L8" s="39"/>
      <c r="M8" s="39"/>
      <c r="N8" s="39"/>
      <c r="O8" s="39"/>
      <c r="P8" s="39"/>
      <c r="Q8" s="39"/>
      <c r="R8" s="39"/>
      <c r="S8" s="39"/>
      <c r="T8" s="39"/>
      <c r="U8" s="39"/>
      <c r="V8" s="39"/>
      <c r="W8" s="39"/>
      <c r="X8" s="39"/>
      <c r="Y8" s="39"/>
      <c r="Z8" s="40"/>
    </row>
    <row r="9" spans="1:26" ht="18.600000000000001" thickBot="1">
      <c r="B9" s="41"/>
      <c r="C9" s="42"/>
      <c r="D9" s="42"/>
      <c r="E9" s="42"/>
      <c r="F9" s="42"/>
      <c r="G9" s="42"/>
      <c r="H9" s="42"/>
      <c r="I9" s="42"/>
      <c r="J9" s="42"/>
      <c r="K9" s="42"/>
      <c r="L9" s="42"/>
      <c r="M9" s="42"/>
      <c r="N9" s="42"/>
      <c r="O9" s="42"/>
      <c r="P9" s="42"/>
      <c r="Q9" s="42"/>
      <c r="R9" s="42"/>
      <c r="S9" s="42"/>
      <c r="T9" s="42"/>
      <c r="U9" s="42"/>
      <c r="V9" s="42"/>
      <c r="W9" s="42"/>
      <c r="X9" s="42"/>
      <c r="Y9" s="42"/>
      <c r="Z9" s="43"/>
    </row>
    <row r="19" spans="2:26" ht="18.600000000000001" thickBot="1">
      <c r="B19" s="4" t="s">
        <v>3</v>
      </c>
      <c r="C19" s="5"/>
      <c r="D19" s="5"/>
      <c r="E19" s="5"/>
      <c r="F19" s="5"/>
      <c r="G19" s="5"/>
      <c r="H19" s="5"/>
      <c r="I19" s="5"/>
      <c r="J19" s="5"/>
      <c r="K19" s="5"/>
      <c r="L19" s="5"/>
      <c r="M19" s="5"/>
      <c r="N19" s="5"/>
      <c r="O19" s="5"/>
      <c r="P19" s="5"/>
      <c r="Q19" s="5"/>
      <c r="R19" s="5"/>
      <c r="S19" s="5"/>
      <c r="T19" s="5"/>
      <c r="U19" s="5"/>
      <c r="V19" s="5"/>
      <c r="W19" s="5"/>
      <c r="X19" s="5"/>
      <c r="Y19" s="5"/>
      <c r="Z19" s="5"/>
    </row>
    <row r="20" spans="2:26">
      <c r="B20" s="35" t="s">
        <v>4</v>
      </c>
      <c r="C20" s="36"/>
      <c r="D20" s="36"/>
      <c r="E20" s="36"/>
      <c r="F20" s="36"/>
      <c r="G20" s="36"/>
      <c r="H20" s="36"/>
      <c r="I20" s="36"/>
      <c r="J20" s="36"/>
      <c r="K20" s="36"/>
      <c r="L20" s="36"/>
      <c r="M20" s="36"/>
      <c r="N20" s="36"/>
      <c r="O20" s="36"/>
      <c r="P20" s="36"/>
      <c r="Q20" s="36"/>
      <c r="R20" s="36"/>
      <c r="S20" s="36"/>
      <c r="T20" s="36"/>
      <c r="U20" s="36"/>
      <c r="V20" s="36"/>
      <c r="W20" s="36"/>
      <c r="X20" s="36"/>
      <c r="Y20" s="36"/>
      <c r="Z20" s="37"/>
    </row>
    <row r="21" spans="2:26">
      <c r="B21" s="38"/>
      <c r="C21" s="39"/>
      <c r="D21" s="39"/>
      <c r="E21" s="39"/>
      <c r="F21" s="39"/>
      <c r="G21" s="39"/>
      <c r="H21" s="39"/>
      <c r="I21" s="39"/>
      <c r="J21" s="39"/>
      <c r="K21" s="39"/>
      <c r="L21" s="39"/>
      <c r="M21" s="39"/>
      <c r="N21" s="39"/>
      <c r="O21" s="39"/>
      <c r="P21" s="39"/>
      <c r="Q21" s="39"/>
      <c r="R21" s="39"/>
      <c r="S21" s="39"/>
      <c r="T21" s="39"/>
      <c r="U21" s="39"/>
      <c r="V21" s="39"/>
      <c r="W21" s="39"/>
      <c r="X21" s="39"/>
      <c r="Y21" s="39"/>
      <c r="Z21" s="40"/>
    </row>
    <row r="22" spans="2:26">
      <c r="B22" s="38"/>
      <c r="C22" s="39"/>
      <c r="D22" s="39"/>
      <c r="E22" s="39"/>
      <c r="F22" s="39"/>
      <c r="G22" s="39"/>
      <c r="H22" s="39"/>
      <c r="I22" s="39"/>
      <c r="J22" s="39"/>
      <c r="K22" s="39"/>
      <c r="L22" s="39"/>
      <c r="M22" s="39"/>
      <c r="N22" s="39"/>
      <c r="O22" s="39"/>
      <c r="P22" s="39"/>
      <c r="Q22" s="39"/>
      <c r="R22" s="39"/>
      <c r="S22" s="39"/>
      <c r="T22" s="39"/>
      <c r="U22" s="39"/>
      <c r="V22" s="39"/>
      <c r="W22" s="39"/>
      <c r="X22" s="39"/>
      <c r="Y22" s="39"/>
      <c r="Z22" s="40"/>
    </row>
    <row r="23" spans="2:26" ht="18.600000000000001" thickBot="1">
      <c r="B23" s="41"/>
      <c r="C23" s="42"/>
      <c r="D23" s="42"/>
      <c r="E23" s="42"/>
      <c r="F23" s="42"/>
      <c r="G23" s="42"/>
      <c r="H23" s="42"/>
      <c r="I23" s="42"/>
      <c r="J23" s="42"/>
      <c r="K23" s="42"/>
      <c r="L23" s="42"/>
      <c r="M23" s="42"/>
      <c r="N23" s="42"/>
      <c r="O23" s="42"/>
      <c r="P23" s="42"/>
      <c r="Q23" s="42"/>
      <c r="R23" s="42"/>
      <c r="S23" s="42"/>
      <c r="T23" s="42"/>
      <c r="U23" s="42"/>
      <c r="V23" s="42"/>
      <c r="W23" s="42"/>
      <c r="X23" s="42"/>
      <c r="Y23" s="42"/>
      <c r="Z23" s="43"/>
    </row>
    <row r="26" spans="2:26" ht="32.4">
      <c r="B26" s="3" t="s">
        <v>5</v>
      </c>
      <c r="C26" s="2"/>
      <c r="D26" s="2"/>
      <c r="E26" s="2"/>
      <c r="F26" s="2"/>
      <c r="G26" s="2"/>
      <c r="H26" s="2"/>
      <c r="I26" s="2"/>
      <c r="J26" s="2"/>
      <c r="K26" s="2"/>
      <c r="L26" s="2"/>
      <c r="M26" s="2"/>
      <c r="N26" s="2"/>
      <c r="O26" s="2"/>
      <c r="P26" s="2"/>
      <c r="Q26" s="2"/>
      <c r="R26" s="2"/>
      <c r="S26" s="2"/>
      <c r="T26" s="2"/>
      <c r="U26" s="2"/>
      <c r="V26" s="2"/>
      <c r="W26" s="2"/>
      <c r="X26" s="2"/>
      <c r="Y26" s="2"/>
      <c r="Z26" s="2"/>
    </row>
    <row r="27" spans="2:26" ht="18.600000000000001" thickBot="1"/>
    <row r="28" spans="2:26">
      <c r="B28" s="35" t="s">
        <v>6</v>
      </c>
      <c r="C28" s="36"/>
      <c r="D28" s="36"/>
      <c r="E28" s="36"/>
      <c r="F28" s="36"/>
      <c r="G28" s="36"/>
      <c r="H28" s="36"/>
      <c r="I28" s="36"/>
      <c r="J28" s="36"/>
      <c r="K28" s="36"/>
      <c r="L28" s="36"/>
      <c r="M28" s="36"/>
      <c r="N28" s="36"/>
      <c r="O28" s="36"/>
      <c r="P28" s="36"/>
      <c r="Q28" s="36"/>
      <c r="R28" s="36"/>
      <c r="S28" s="36"/>
      <c r="T28" s="36"/>
      <c r="U28" s="36"/>
      <c r="V28" s="36"/>
      <c r="W28" s="36"/>
      <c r="X28" s="36"/>
      <c r="Y28" s="36"/>
      <c r="Z28" s="37"/>
    </row>
    <row r="29" spans="2:26">
      <c r="B29" s="38"/>
      <c r="C29" s="39"/>
      <c r="D29" s="39"/>
      <c r="E29" s="39"/>
      <c r="F29" s="39"/>
      <c r="G29" s="39"/>
      <c r="H29" s="39"/>
      <c r="I29" s="39"/>
      <c r="J29" s="39"/>
      <c r="K29" s="39"/>
      <c r="L29" s="39"/>
      <c r="M29" s="39"/>
      <c r="N29" s="39"/>
      <c r="O29" s="39"/>
      <c r="P29" s="39"/>
      <c r="Q29" s="39"/>
      <c r="R29" s="39"/>
      <c r="S29" s="39"/>
      <c r="T29" s="39"/>
      <c r="U29" s="39"/>
      <c r="V29" s="39"/>
      <c r="W29" s="39"/>
      <c r="X29" s="39"/>
      <c r="Y29" s="39"/>
      <c r="Z29" s="40"/>
    </row>
    <row r="30" spans="2:26">
      <c r="B30" s="38"/>
      <c r="C30" s="39"/>
      <c r="D30" s="39"/>
      <c r="E30" s="39"/>
      <c r="F30" s="39"/>
      <c r="G30" s="39"/>
      <c r="H30" s="39"/>
      <c r="I30" s="39"/>
      <c r="J30" s="39"/>
      <c r="K30" s="39"/>
      <c r="L30" s="39"/>
      <c r="M30" s="39"/>
      <c r="N30" s="39"/>
      <c r="O30" s="39"/>
      <c r="P30" s="39"/>
      <c r="Q30" s="39"/>
      <c r="R30" s="39"/>
      <c r="S30" s="39"/>
      <c r="T30" s="39"/>
      <c r="U30" s="39"/>
      <c r="V30" s="39"/>
      <c r="W30" s="39"/>
      <c r="X30" s="39"/>
      <c r="Y30" s="39"/>
      <c r="Z30" s="40"/>
    </row>
    <row r="31" spans="2:26" ht="18.600000000000001" thickBot="1">
      <c r="B31" s="41"/>
      <c r="C31" s="42"/>
      <c r="D31" s="42"/>
      <c r="E31" s="42"/>
      <c r="F31" s="42"/>
      <c r="G31" s="42"/>
      <c r="H31" s="42"/>
      <c r="I31" s="42"/>
      <c r="J31" s="42"/>
      <c r="K31" s="42"/>
      <c r="L31" s="42"/>
      <c r="M31" s="42"/>
      <c r="N31" s="42"/>
      <c r="O31" s="42"/>
      <c r="P31" s="42"/>
      <c r="Q31" s="42"/>
      <c r="R31" s="42"/>
      <c r="S31" s="42"/>
      <c r="T31" s="42"/>
      <c r="U31" s="42"/>
      <c r="V31" s="42"/>
      <c r="W31" s="42"/>
      <c r="X31" s="42"/>
      <c r="Y31" s="42"/>
      <c r="Z31" s="43"/>
    </row>
    <row r="33" spans="2:26" ht="32.4">
      <c r="B33" s="3" t="s">
        <v>7</v>
      </c>
      <c r="C33" s="2"/>
      <c r="D33" s="2"/>
      <c r="E33" s="2"/>
      <c r="F33" s="2"/>
      <c r="G33" s="2"/>
      <c r="H33" s="2"/>
      <c r="I33" s="2"/>
      <c r="J33" s="2"/>
      <c r="K33" s="2"/>
      <c r="L33" s="2"/>
      <c r="M33" s="2"/>
      <c r="N33" s="2"/>
      <c r="O33" s="2"/>
      <c r="P33" s="2"/>
      <c r="Q33" s="2"/>
      <c r="R33" s="2"/>
      <c r="S33" s="2"/>
      <c r="T33" s="2"/>
      <c r="U33" s="2"/>
      <c r="V33" s="2"/>
      <c r="W33" s="2"/>
      <c r="X33" s="2"/>
      <c r="Y33" s="2"/>
      <c r="Z33" s="2"/>
    </row>
    <row r="35" spans="2:26" ht="18.600000000000001" thickBot="1">
      <c r="B35" s="4" t="s">
        <v>8</v>
      </c>
      <c r="C35" s="5"/>
      <c r="D35" s="5"/>
      <c r="E35" s="5"/>
      <c r="F35" s="5"/>
      <c r="G35" s="5"/>
      <c r="H35" s="5"/>
      <c r="I35" s="5"/>
      <c r="J35" s="5"/>
      <c r="K35" s="5"/>
      <c r="L35" s="5"/>
      <c r="M35" s="5"/>
      <c r="N35" s="5"/>
      <c r="O35" s="5"/>
      <c r="P35" s="5"/>
      <c r="Q35" s="5"/>
      <c r="R35" s="5"/>
      <c r="S35" s="5"/>
      <c r="T35" s="5"/>
      <c r="U35" s="5"/>
      <c r="V35" s="5"/>
      <c r="W35" s="5"/>
      <c r="X35" s="5"/>
      <c r="Y35" s="5"/>
      <c r="Z35" s="5"/>
    </row>
    <row r="36" spans="2:26">
      <c r="B36" s="16" t="s">
        <v>9</v>
      </c>
      <c r="C36" s="17"/>
      <c r="D36" s="17"/>
      <c r="E36" s="17"/>
      <c r="F36" s="17"/>
      <c r="G36" s="17"/>
      <c r="H36" s="17"/>
      <c r="I36" s="17"/>
      <c r="J36" s="17"/>
      <c r="K36" s="17"/>
      <c r="L36" s="17"/>
      <c r="M36" s="17"/>
      <c r="N36" s="17"/>
      <c r="O36" s="17"/>
      <c r="P36" s="17"/>
      <c r="Q36" s="17"/>
      <c r="R36" s="17"/>
      <c r="S36" s="17"/>
      <c r="T36" s="17"/>
      <c r="U36" s="17"/>
      <c r="V36" s="17"/>
      <c r="W36" s="17"/>
      <c r="X36" s="17"/>
      <c r="Y36" s="17"/>
      <c r="Z36" s="18"/>
    </row>
    <row r="37" spans="2:26">
      <c r="B37" s="19"/>
      <c r="C37" s="20"/>
      <c r="D37" s="20"/>
      <c r="E37" s="20"/>
      <c r="F37" s="20"/>
      <c r="G37" s="20"/>
      <c r="H37" s="20"/>
      <c r="I37" s="20"/>
      <c r="J37" s="20"/>
      <c r="K37" s="20"/>
      <c r="L37" s="20"/>
      <c r="M37" s="20"/>
      <c r="N37" s="20"/>
      <c r="O37" s="20"/>
      <c r="P37" s="20"/>
      <c r="Q37" s="20"/>
      <c r="R37" s="20"/>
      <c r="S37" s="20"/>
      <c r="T37" s="20"/>
      <c r="U37" s="20"/>
      <c r="V37" s="20"/>
      <c r="W37" s="20"/>
      <c r="X37" s="20"/>
      <c r="Y37" s="20"/>
      <c r="Z37" s="21"/>
    </row>
    <row r="38" spans="2:26">
      <c r="B38" s="19"/>
      <c r="C38" s="20"/>
      <c r="D38" s="20"/>
      <c r="E38" s="20"/>
      <c r="F38" s="20"/>
      <c r="G38" s="20"/>
      <c r="H38" s="20"/>
      <c r="I38" s="20"/>
      <c r="J38" s="20"/>
      <c r="K38" s="20"/>
      <c r="L38" s="20"/>
      <c r="M38" s="20"/>
      <c r="N38" s="20"/>
      <c r="O38" s="20"/>
      <c r="P38" s="20"/>
      <c r="Q38" s="20"/>
      <c r="R38" s="20"/>
      <c r="S38" s="20"/>
      <c r="T38" s="20"/>
      <c r="U38" s="20"/>
      <c r="V38" s="20"/>
      <c r="W38" s="20"/>
      <c r="X38" s="20"/>
      <c r="Y38" s="20"/>
      <c r="Z38" s="21"/>
    </row>
    <row r="39" spans="2:26" ht="18.600000000000001" thickBot="1">
      <c r="B39" s="22"/>
      <c r="C39" s="23"/>
      <c r="D39" s="23"/>
      <c r="E39" s="23"/>
      <c r="F39" s="23"/>
      <c r="G39" s="23"/>
      <c r="H39" s="23"/>
      <c r="I39" s="23"/>
      <c r="J39" s="23"/>
      <c r="K39" s="23"/>
      <c r="L39" s="23"/>
      <c r="M39" s="23"/>
      <c r="N39" s="23"/>
      <c r="O39" s="23"/>
      <c r="P39" s="23"/>
      <c r="Q39" s="23"/>
      <c r="R39" s="23"/>
      <c r="S39" s="23"/>
      <c r="T39" s="23"/>
      <c r="U39" s="23"/>
      <c r="V39" s="23"/>
      <c r="W39" s="23"/>
      <c r="X39" s="23"/>
      <c r="Y39" s="23"/>
      <c r="Z39" s="24"/>
    </row>
    <row r="42" spans="2:26" ht="18.600000000000001" thickBot="1">
      <c r="B42" s="4" t="s">
        <v>10</v>
      </c>
      <c r="C42" s="5"/>
      <c r="D42" s="5"/>
      <c r="E42" s="5"/>
      <c r="F42" s="5"/>
      <c r="G42" s="5"/>
      <c r="H42" s="5"/>
      <c r="I42" s="5"/>
      <c r="J42" s="5"/>
      <c r="K42" s="5"/>
      <c r="L42" s="5"/>
      <c r="M42" s="5"/>
      <c r="N42" s="5"/>
      <c r="O42" s="5"/>
      <c r="P42" s="5"/>
      <c r="Q42" s="5"/>
      <c r="R42" s="5"/>
      <c r="S42" s="5"/>
      <c r="T42" s="5"/>
      <c r="U42" s="5"/>
      <c r="V42" s="5"/>
      <c r="W42" s="5"/>
      <c r="X42" s="5"/>
      <c r="Y42" s="5"/>
      <c r="Z42" s="5"/>
    </row>
    <row r="43" spans="2:26">
      <c r="B43" s="16" t="s">
        <v>11</v>
      </c>
      <c r="C43" s="17"/>
      <c r="D43" s="17"/>
      <c r="E43" s="17"/>
      <c r="F43" s="17"/>
      <c r="G43" s="17"/>
      <c r="H43" s="17"/>
      <c r="I43" s="17"/>
      <c r="J43" s="17"/>
      <c r="K43" s="17"/>
      <c r="L43" s="17"/>
      <c r="M43" s="17"/>
      <c r="N43" s="17"/>
      <c r="O43" s="17"/>
      <c r="P43" s="17"/>
      <c r="Q43" s="17"/>
      <c r="R43" s="17"/>
      <c r="S43" s="17"/>
      <c r="T43" s="17"/>
      <c r="U43" s="17"/>
      <c r="V43" s="17"/>
      <c r="W43" s="17"/>
      <c r="X43" s="17"/>
      <c r="Y43" s="17"/>
      <c r="Z43" s="18"/>
    </row>
    <row r="44" spans="2:26">
      <c r="B44" s="19"/>
      <c r="C44" s="20"/>
      <c r="D44" s="20"/>
      <c r="E44" s="20"/>
      <c r="F44" s="20"/>
      <c r="G44" s="20"/>
      <c r="H44" s="20"/>
      <c r="I44" s="20"/>
      <c r="J44" s="20"/>
      <c r="K44" s="20"/>
      <c r="L44" s="20"/>
      <c r="M44" s="20"/>
      <c r="N44" s="20"/>
      <c r="O44" s="20"/>
      <c r="P44" s="20"/>
      <c r="Q44" s="20"/>
      <c r="R44" s="20"/>
      <c r="S44" s="20"/>
      <c r="T44" s="20"/>
      <c r="U44" s="20"/>
      <c r="V44" s="20"/>
      <c r="W44" s="20"/>
      <c r="X44" s="20"/>
      <c r="Y44" s="20"/>
      <c r="Z44" s="21"/>
    </row>
    <row r="45" spans="2:26">
      <c r="B45" s="19"/>
      <c r="C45" s="20"/>
      <c r="D45" s="20"/>
      <c r="E45" s="20"/>
      <c r="F45" s="20"/>
      <c r="G45" s="20"/>
      <c r="H45" s="20"/>
      <c r="I45" s="20"/>
      <c r="J45" s="20"/>
      <c r="K45" s="20"/>
      <c r="L45" s="20"/>
      <c r="M45" s="20"/>
      <c r="N45" s="20"/>
      <c r="O45" s="20"/>
      <c r="P45" s="20"/>
      <c r="Q45" s="20"/>
      <c r="R45" s="20"/>
      <c r="S45" s="20"/>
      <c r="T45" s="20"/>
      <c r="U45" s="20"/>
      <c r="V45" s="20"/>
      <c r="W45" s="20"/>
      <c r="X45" s="20"/>
      <c r="Y45" s="20"/>
      <c r="Z45" s="21"/>
    </row>
    <row r="46" spans="2:26" ht="18.600000000000001" thickBot="1">
      <c r="B46" s="22"/>
      <c r="C46" s="23"/>
      <c r="D46" s="23"/>
      <c r="E46" s="23"/>
      <c r="F46" s="23"/>
      <c r="G46" s="23"/>
      <c r="H46" s="23"/>
      <c r="I46" s="23"/>
      <c r="J46" s="23"/>
      <c r="K46" s="23"/>
      <c r="L46" s="23"/>
      <c r="M46" s="23"/>
      <c r="N46" s="23"/>
      <c r="O46" s="23"/>
      <c r="P46" s="23"/>
      <c r="Q46" s="23"/>
      <c r="R46" s="23"/>
      <c r="S46" s="23"/>
      <c r="T46" s="23"/>
      <c r="U46" s="23"/>
      <c r="V46" s="23"/>
      <c r="W46" s="23"/>
      <c r="X46" s="23"/>
      <c r="Y46" s="23"/>
      <c r="Z46" s="24"/>
    </row>
    <row r="48" spans="2:26" ht="32.4">
      <c r="B48" s="3" t="s">
        <v>12</v>
      </c>
      <c r="C48" s="2"/>
      <c r="D48" s="2"/>
      <c r="E48" s="2"/>
      <c r="F48" s="2"/>
      <c r="G48" s="2"/>
      <c r="H48" s="2"/>
      <c r="I48" s="2"/>
      <c r="J48" s="2"/>
      <c r="K48" s="2"/>
      <c r="L48" s="2"/>
      <c r="M48" s="2"/>
      <c r="N48" s="2"/>
      <c r="O48" s="2"/>
      <c r="P48" s="2"/>
      <c r="Q48" s="2"/>
      <c r="R48" s="2"/>
      <c r="S48" s="2"/>
      <c r="T48" s="2"/>
      <c r="U48" s="2"/>
      <c r="V48" s="2"/>
      <c r="W48" s="2"/>
      <c r="X48" s="2"/>
      <c r="Y48" s="2"/>
      <c r="Z48" s="2"/>
    </row>
    <row r="49" spans="2:26" ht="18.600000000000001" thickBot="1"/>
    <row r="50" spans="2:26">
      <c r="B50" s="25" t="s">
        <v>13</v>
      </c>
      <c r="C50" s="26"/>
      <c r="D50" s="26"/>
      <c r="E50" s="26"/>
      <c r="F50" s="26"/>
      <c r="G50" s="26"/>
      <c r="H50" s="26"/>
      <c r="I50" s="26"/>
      <c r="J50" s="26"/>
      <c r="K50" s="26"/>
      <c r="L50" s="26"/>
      <c r="M50" s="26"/>
      <c r="N50" s="26"/>
      <c r="O50" s="26"/>
      <c r="P50" s="26"/>
      <c r="Q50" s="26"/>
      <c r="R50" s="26"/>
      <c r="S50" s="26"/>
      <c r="T50" s="26"/>
      <c r="U50" s="26"/>
      <c r="V50" s="26"/>
      <c r="W50" s="26"/>
      <c r="X50" s="26"/>
      <c r="Y50" s="26"/>
      <c r="Z50" s="27"/>
    </row>
    <row r="51" spans="2:26">
      <c r="B51" s="28"/>
      <c r="C51" s="29"/>
      <c r="D51" s="29"/>
      <c r="E51" s="29"/>
      <c r="F51" s="29"/>
      <c r="G51" s="29"/>
      <c r="H51" s="29"/>
      <c r="I51" s="29"/>
      <c r="J51" s="29"/>
      <c r="K51" s="29"/>
      <c r="L51" s="29"/>
      <c r="M51" s="29"/>
      <c r="N51" s="29"/>
      <c r="O51" s="29"/>
      <c r="P51" s="29"/>
      <c r="Q51" s="29"/>
      <c r="R51" s="29"/>
      <c r="S51" s="29"/>
      <c r="T51" s="29"/>
      <c r="U51" s="29"/>
      <c r="V51" s="29"/>
      <c r="W51" s="29"/>
      <c r="X51" s="29"/>
      <c r="Y51" s="29"/>
      <c r="Z51" s="30"/>
    </row>
    <row r="52" spans="2:26" ht="18.600000000000001" thickBot="1">
      <c r="B52" s="31"/>
      <c r="C52" s="32"/>
      <c r="D52" s="32"/>
      <c r="E52" s="32"/>
      <c r="F52" s="32"/>
      <c r="G52" s="32"/>
      <c r="H52" s="32"/>
      <c r="I52" s="32"/>
      <c r="J52" s="32"/>
      <c r="K52" s="32"/>
      <c r="L52" s="32"/>
      <c r="M52" s="32"/>
      <c r="N52" s="32"/>
      <c r="O52" s="32"/>
      <c r="P52" s="32"/>
      <c r="Q52" s="32"/>
      <c r="R52" s="32"/>
      <c r="S52" s="32"/>
      <c r="T52" s="32"/>
      <c r="U52" s="32"/>
      <c r="V52" s="32"/>
      <c r="W52" s="32"/>
      <c r="X52" s="32"/>
      <c r="Y52" s="32"/>
      <c r="Z52" s="33"/>
    </row>
    <row r="56" spans="2:26" ht="33" thickBot="1">
      <c r="B56" s="3" t="s">
        <v>14</v>
      </c>
      <c r="C56" s="2"/>
      <c r="D56" s="2"/>
      <c r="E56" s="2"/>
      <c r="F56" s="2"/>
      <c r="G56" s="2"/>
      <c r="H56" s="2"/>
      <c r="I56" s="2"/>
      <c r="J56" s="2"/>
      <c r="K56" s="2"/>
      <c r="L56" s="2"/>
      <c r="M56" s="2"/>
      <c r="N56" s="2"/>
      <c r="O56" s="2"/>
      <c r="P56" s="2"/>
      <c r="Q56" s="2"/>
      <c r="R56" s="2"/>
      <c r="S56" s="2"/>
      <c r="T56" s="2"/>
      <c r="U56" s="2"/>
      <c r="V56" s="2"/>
      <c r="W56" s="2"/>
      <c r="X56" s="2"/>
      <c r="Y56" s="2"/>
      <c r="Z56" s="2"/>
    </row>
    <row r="57" spans="2:26">
      <c r="B57" s="16" t="s">
        <v>15</v>
      </c>
      <c r="C57" s="17"/>
      <c r="D57" s="17"/>
      <c r="E57" s="17"/>
      <c r="F57" s="17"/>
      <c r="G57" s="17"/>
      <c r="H57" s="17"/>
      <c r="I57" s="17"/>
      <c r="J57" s="17"/>
      <c r="K57" s="17"/>
      <c r="L57" s="17"/>
      <c r="M57" s="17"/>
      <c r="N57" s="17"/>
      <c r="O57" s="17"/>
      <c r="P57" s="17"/>
      <c r="Q57" s="17"/>
      <c r="R57" s="17"/>
      <c r="S57" s="17"/>
      <c r="T57" s="17"/>
      <c r="U57" s="17"/>
      <c r="V57" s="17"/>
      <c r="W57" s="17"/>
      <c r="X57" s="17"/>
      <c r="Y57" s="17"/>
      <c r="Z57" s="18"/>
    </row>
    <row r="58" spans="2:26">
      <c r="B58" s="19"/>
      <c r="C58" s="20"/>
      <c r="D58" s="20"/>
      <c r="E58" s="20"/>
      <c r="F58" s="20"/>
      <c r="G58" s="20"/>
      <c r="H58" s="20"/>
      <c r="I58" s="20"/>
      <c r="J58" s="20"/>
      <c r="K58" s="20"/>
      <c r="L58" s="20"/>
      <c r="M58" s="20"/>
      <c r="N58" s="20"/>
      <c r="O58" s="20"/>
      <c r="P58" s="20"/>
      <c r="Q58" s="20"/>
      <c r="R58" s="20"/>
      <c r="S58" s="20"/>
      <c r="T58" s="20"/>
      <c r="U58" s="20"/>
      <c r="V58" s="20"/>
      <c r="W58" s="20"/>
      <c r="X58" s="20"/>
      <c r="Y58" s="20"/>
      <c r="Z58" s="21"/>
    </row>
    <row r="59" spans="2:26">
      <c r="B59" s="19"/>
      <c r="C59" s="20"/>
      <c r="D59" s="20"/>
      <c r="E59" s="20"/>
      <c r="F59" s="20"/>
      <c r="G59" s="20"/>
      <c r="H59" s="20"/>
      <c r="I59" s="20"/>
      <c r="J59" s="20"/>
      <c r="K59" s="20"/>
      <c r="L59" s="20"/>
      <c r="M59" s="20"/>
      <c r="N59" s="20"/>
      <c r="O59" s="20"/>
      <c r="P59" s="20"/>
      <c r="Q59" s="20"/>
      <c r="R59" s="20"/>
      <c r="S59" s="20"/>
      <c r="T59" s="20"/>
      <c r="U59" s="20"/>
      <c r="V59" s="20"/>
      <c r="W59" s="20"/>
      <c r="X59" s="20"/>
      <c r="Y59" s="20"/>
      <c r="Z59" s="21"/>
    </row>
    <row r="60" spans="2:26" ht="18.600000000000001" thickBot="1">
      <c r="B60" s="22"/>
      <c r="C60" s="23"/>
      <c r="D60" s="23"/>
      <c r="E60" s="23"/>
      <c r="F60" s="23"/>
      <c r="G60" s="23"/>
      <c r="H60" s="23"/>
      <c r="I60" s="23"/>
      <c r="J60" s="23"/>
      <c r="K60" s="23"/>
      <c r="L60" s="23"/>
      <c r="M60" s="23"/>
      <c r="N60" s="23"/>
      <c r="O60" s="23"/>
      <c r="P60" s="23"/>
      <c r="Q60" s="23"/>
      <c r="R60" s="23"/>
      <c r="S60" s="23"/>
      <c r="T60" s="23"/>
      <c r="U60" s="23"/>
      <c r="V60" s="23"/>
      <c r="W60" s="23"/>
      <c r="X60" s="23"/>
      <c r="Y60" s="23"/>
      <c r="Z60" s="24"/>
    </row>
    <row r="63" spans="2:26" ht="33" thickBot="1">
      <c r="B63" s="3" t="s">
        <v>17</v>
      </c>
      <c r="C63" s="2"/>
      <c r="D63" s="2"/>
      <c r="E63" s="2"/>
      <c r="F63" s="2"/>
      <c r="G63" s="2"/>
      <c r="H63" s="2"/>
      <c r="I63" s="2"/>
      <c r="J63" s="2"/>
      <c r="K63" s="2"/>
      <c r="L63" s="2"/>
      <c r="M63" s="2"/>
      <c r="N63" s="2"/>
      <c r="O63" s="2"/>
      <c r="P63" s="2"/>
      <c r="Q63" s="2"/>
      <c r="R63" s="2"/>
      <c r="S63" s="2"/>
      <c r="T63" s="2"/>
      <c r="U63" s="2"/>
      <c r="V63" s="2"/>
      <c r="W63" s="2"/>
      <c r="X63" s="2"/>
      <c r="Y63" s="2"/>
      <c r="Z63" s="2"/>
    </row>
    <row r="64" spans="2:26">
      <c r="B64" s="16" t="s">
        <v>16</v>
      </c>
      <c r="C64" s="17"/>
      <c r="D64" s="17"/>
      <c r="E64" s="17"/>
      <c r="F64" s="17"/>
      <c r="G64" s="17"/>
      <c r="H64" s="17"/>
      <c r="I64" s="17"/>
      <c r="J64" s="17"/>
      <c r="K64" s="17"/>
      <c r="L64" s="17"/>
      <c r="M64" s="17"/>
      <c r="N64" s="17"/>
      <c r="O64" s="17"/>
      <c r="P64" s="17"/>
      <c r="Q64" s="17"/>
      <c r="R64" s="17"/>
      <c r="S64" s="17"/>
      <c r="T64" s="17"/>
      <c r="U64" s="17"/>
      <c r="V64" s="17"/>
      <c r="W64" s="17"/>
      <c r="X64" s="17"/>
      <c r="Y64" s="17"/>
      <c r="Z64" s="18"/>
    </row>
    <row r="65" spans="2:26">
      <c r="B65" s="19"/>
      <c r="C65" s="20"/>
      <c r="D65" s="20"/>
      <c r="E65" s="20"/>
      <c r="F65" s="20"/>
      <c r="G65" s="20"/>
      <c r="H65" s="20"/>
      <c r="I65" s="20"/>
      <c r="J65" s="20"/>
      <c r="K65" s="20"/>
      <c r="L65" s="20"/>
      <c r="M65" s="20"/>
      <c r="N65" s="20"/>
      <c r="O65" s="20"/>
      <c r="P65" s="20"/>
      <c r="Q65" s="20"/>
      <c r="R65" s="20"/>
      <c r="S65" s="20"/>
      <c r="T65" s="20"/>
      <c r="U65" s="20"/>
      <c r="V65" s="20"/>
      <c r="W65" s="20"/>
      <c r="X65" s="20"/>
      <c r="Y65" s="20"/>
      <c r="Z65" s="21"/>
    </row>
    <row r="66" spans="2:26">
      <c r="B66" s="19"/>
      <c r="C66" s="20"/>
      <c r="D66" s="20"/>
      <c r="E66" s="20"/>
      <c r="F66" s="20"/>
      <c r="G66" s="20"/>
      <c r="H66" s="20"/>
      <c r="I66" s="20"/>
      <c r="J66" s="20"/>
      <c r="K66" s="20"/>
      <c r="L66" s="20"/>
      <c r="M66" s="20"/>
      <c r="N66" s="20"/>
      <c r="O66" s="20"/>
      <c r="P66" s="20"/>
      <c r="Q66" s="20"/>
      <c r="R66" s="20"/>
      <c r="S66" s="20"/>
      <c r="T66" s="20"/>
      <c r="U66" s="20"/>
      <c r="V66" s="20"/>
      <c r="W66" s="20"/>
      <c r="X66" s="20"/>
      <c r="Y66" s="20"/>
      <c r="Z66" s="21"/>
    </row>
    <row r="67" spans="2:26" ht="18.600000000000001" thickBot="1">
      <c r="B67" s="22"/>
      <c r="C67" s="23"/>
      <c r="D67" s="23"/>
      <c r="E67" s="23"/>
      <c r="F67" s="23"/>
      <c r="G67" s="23"/>
      <c r="H67" s="23"/>
      <c r="I67" s="23"/>
      <c r="J67" s="23"/>
      <c r="K67" s="23"/>
      <c r="L67" s="23"/>
      <c r="M67" s="23"/>
      <c r="N67" s="23"/>
      <c r="O67" s="23"/>
      <c r="P67" s="23"/>
      <c r="Q67" s="23"/>
      <c r="R67" s="23"/>
      <c r="S67" s="23"/>
      <c r="T67" s="23"/>
      <c r="U67" s="23"/>
      <c r="V67" s="23"/>
      <c r="W67" s="23"/>
      <c r="X67" s="23"/>
      <c r="Y67" s="23"/>
      <c r="Z67" s="24"/>
    </row>
    <row r="70" spans="2:26" ht="33" thickBot="1">
      <c r="B70" s="3" t="s">
        <v>18</v>
      </c>
      <c r="C70" s="2"/>
      <c r="D70" s="2"/>
      <c r="E70" s="2"/>
      <c r="F70" s="2"/>
      <c r="G70" s="2"/>
      <c r="H70" s="2"/>
      <c r="I70" s="2"/>
      <c r="J70" s="2"/>
      <c r="K70" s="2"/>
      <c r="L70" s="2"/>
      <c r="M70" s="2"/>
      <c r="N70" s="2"/>
      <c r="O70" s="2"/>
      <c r="P70" s="2"/>
      <c r="Q70" s="2"/>
      <c r="R70" s="2"/>
      <c r="S70" s="2"/>
      <c r="T70" s="2"/>
      <c r="U70" s="2"/>
      <c r="V70" s="2"/>
      <c r="W70" s="2"/>
      <c r="X70" s="2"/>
      <c r="Y70" s="2"/>
      <c r="Z70" s="2"/>
    </row>
    <row r="71" spans="2:26">
      <c r="B71" s="16" t="s">
        <v>19</v>
      </c>
      <c r="C71" s="17"/>
      <c r="D71" s="17"/>
      <c r="E71" s="17"/>
      <c r="F71" s="17"/>
      <c r="G71" s="17"/>
      <c r="H71" s="17"/>
      <c r="I71" s="17"/>
      <c r="J71" s="17"/>
      <c r="K71" s="17"/>
      <c r="L71" s="17"/>
      <c r="M71" s="17"/>
      <c r="N71" s="17"/>
      <c r="O71" s="17"/>
      <c r="P71" s="17"/>
      <c r="Q71" s="17"/>
      <c r="R71" s="17"/>
      <c r="S71" s="17"/>
      <c r="T71" s="17"/>
      <c r="U71" s="17"/>
      <c r="V71" s="17"/>
      <c r="W71" s="17"/>
      <c r="X71" s="17"/>
      <c r="Y71" s="17"/>
      <c r="Z71" s="18"/>
    </row>
    <row r="72" spans="2:26">
      <c r="B72" s="19"/>
      <c r="C72" s="20"/>
      <c r="D72" s="20"/>
      <c r="E72" s="20"/>
      <c r="F72" s="20"/>
      <c r="G72" s="20"/>
      <c r="H72" s="20"/>
      <c r="I72" s="20"/>
      <c r="J72" s="20"/>
      <c r="K72" s="20"/>
      <c r="L72" s="20"/>
      <c r="M72" s="20"/>
      <c r="N72" s="20"/>
      <c r="O72" s="20"/>
      <c r="P72" s="20"/>
      <c r="Q72" s="20"/>
      <c r="R72" s="20"/>
      <c r="S72" s="20"/>
      <c r="T72" s="20"/>
      <c r="U72" s="20"/>
      <c r="V72" s="20"/>
      <c r="W72" s="20"/>
      <c r="X72" s="20"/>
      <c r="Y72" s="20"/>
      <c r="Z72" s="21"/>
    </row>
    <row r="73" spans="2:26">
      <c r="B73" s="19"/>
      <c r="C73" s="20"/>
      <c r="D73" s="20"/>
      <c r="E73" s="20"/>
      <c r="F73" s="20"/>
      <c r="G73" s="20"/>
      <c r="H73" s="20"/>
      <c r="I73" s="20"/>
      <c r="J73" s="20"/>
      <c r="K73" s="20"/>
      <c r="L73" s="20"/>
      <c r="M73" s="20"/>
      <c r="N73" s="20"/>
      <c r="O73" s="20"/>
      <c r="P73" s="20"/>
      <c r="Q73" s="20"/>
      <c r="R73" s="20"/>
      <c r="S73" s="20"/>
      <c r="T73" s="20"/>
      <c r="U73" s="20"/>
      <c r="V73" s="20"/>
      <c r="W73" s="20"/>
      <c r="X73" s="20"/>
      <c r="Y73" s="20"/>
      <c r="Z73" s="21"/>
    </row>
    <row r="74" spans="2:26" ht="18.600000000000001" thickBot="1">
      <c r="B74" s="22"/>
      <c r="C74" s="23"/>
      <c r="D74" s="23"/>
      <c r="E74" s="23"/>
      <c r="F74" s="23"/>
      <c r="G74" s="23"/>
      <c r="H74" s="23"/>
      <c r="I74" s="23"/>
      <c r="J74" s="23"/>
      <c r="K74" s="23"/>
      <c r="L74" s="23"/>
      <c r="M74" s="23"/>
      <c r="N74" s="23"/>
      <c r="O74" s="23"/>
      <c r="P74" s="23"/>
      <c r="Q74" s="23"/>
      <c r="R74" s="23"/>
      <c r="S74" s="23"/>
      <c r="T74" s="23"/>
      <c r="U74" s="23"/>
      <c r="V74" s="23"/>
      <c r="W74" s="23"/>
      <c r="X74" s="23"/>
      <c r="Y74" s="23"/>
      <c r="Z74" s="24"/>
    </row>
    <row r="77" spans="2:26" ht="33" thickBot="1">
      <c r="B77" s="3" t="s">
        <v>20</v>
      </c>
      <c r="C77" s="2"/>
      <c r="D77" s="2"/>
      <c r="E77" s="2"/>
      <c r="F77" s="2"/>
      <c r="G77" s="2"/>
      <c r="H77" s="2"/>
      <c r="I77" s="2"/>
      <c r="J77" s="2"/>
      <c r="K77" s="2"/>
      <c r="L77" s="2"/>
      <c r="M77" s="2"/>
      <c r="N77" s="2"/>
      <c r="O77" s="2"/>
      <c r="P77" s="2"/>
      <c r="Q77" s="2"/>
      <c r="R77" s="2"/>
      <c r="S77" s="2"/>
      <c r="T77" s="2"/>
      <c r="U77" s="2"/>
      <c r="V77" s="2"/>
      <c r="W77" s="2"/>
      <c r="X77" s="2"/>
      <c r="Y77" s="2"/>
      <c r="Z77" s="2"/>
    </row>
    <row r="78" spans="2:26">
      <c r="B78" s="16" t="s">
        <v>21</v>
      </c>
      <c r="C78" s="17"/>
      <c r="D78" s="17"/>
      <c r="E78" s="17"/>
      <c r="F78" s="17"/>
      <c r="G78" s="17"/>
      <c r="H78" s="17"/>
      <c r="I78" s="17"/>
      <c r="J78" s="17"/>
      <c r="K78" s="17"/>
      <c r="L78" s="17"/>
      <c r="M78" s="17"/>
      <c r="N78" s="17"/>
      <c r="O78" s="17"/>
      <c r="P78" s="17"/>
      <c r="Q78" s="17"/>
      <c r="R78" s="17"/>
      <c r="S78" s="17"/>
      <c r="T78" s="17"/>
      <c r="U78" s="17"/>
      <c r="V78" s="17"/>
      <c r="W78" s="17"/>
      <c r="X78" s="17"/>
      <c r="Y78" s="17"/>
      <c r="Z78" s="18"/>
    </row>
    <row r="79" spans="2:26">
      <c r="B79" s="19"/>
      <c r="C79" s="20"/>
      <c r="D79" s="20"/>
      <c r="E79" s="20"/>
      <c r="F79" s="20"/>
      <c r="G79" s="20"/>
      <c r="H79" s="20"/>
      <c r="I79" s="20"/>
      <c r="J79" s="20"/>
      <c r="K79" s="20"/>
      <c r="L79" s="20"/>
      <c r="M79" s="20"/>
      <c r="N79" s="20"/>
      <c r="O79" s="20"/>
      <c r="P79" s="20"/>
      <c r="Q79" s="20"/>
      <c r="R79" s="20"/>
      <c r="S79" s="20"/>
      <c r="T79" s="20"/>
      <c r="U79" s="20"/>
      <c r="V79" s="20"/>
      <c r="W79" s="20"/>
      <c r="X79" s="20"/>
      <c r="Y79" s="20"/>
      <c r="Z79" s="21"/>
    </row>
    <row r="80" spans="2:26">
      <c r="B80" s="19"/>
      <c r="C80" s="20"/>
      <c r="D80" s="20"/>
      <c r="E80" s="20"/>
      <c r="F80" s="20"/>
      <c r="G80" s="20"/>
      <c r="H80" s="20"/>
      <c r="I80" s="20"/>
      <c r="J80" s="20"/>
      <c r="K80" s="20"/>
      <c r="L80" s="20"/>
      <c r="M80" s="20"/>
      <c r="N80" s="20"/>
      <c r="O80" s="20"/>
      <c r="P80" s="20"/>
      <c r="Q80" s="20"/>
      <c r="R80" s="20"/>
      <c r="S80" s="20"/>
      <c r="T80" s="20"/>
      <c r="U80" s="20"/>
      <c r="V80" s="20"/>
      <c r="W80" s="20"/>
      <c r="X80" s="20"/>
      <c r="Y80" s="20"/>
      <c r="Z80" s="21"/>
    </row>
    <row r="81" spans="2:26" ht="18.600000000000001" thickBot="1">
      <c r="B81" s="22"/>
      <c r="C81" s="23"/>
      <c r="D81" s="23"/>
      <c r="E81" s="23"/>
      <c r="F81" s="23"/>
      <c r="G81" s="23"/>
      <c r="H81" s="23"/>
      <c r="I81" s="23"/>
      <c r="J81" s="23"/>
      <c r="K81" s="23"/>
      <c r="L81" s="23"/>
      <c r="M81" s="23"/>
      <c r="N81" s="23"/>
      <c r="O81" s="23"/>
      <c r="P81" s="23"/>
      <c r="Q81" s="23"/>
      <c r="R81" s="23"/>
      <c r="S81" s="23"/>
      <c r="T81" s="23"/>
      <c r="U81" s="23"/>
      <c r="V81" s="23"/>
      <c r="W81" s="23"/>
      <c r="X81" s="23"/>
      <c r="Y81" s="23"/>
      <c r="Z81" s="24"/>
    </row>
    <row r="84" spans="2:26" ht="33" thickBot="1">
      <c r="B84" s="3" t="s">
        <v>22</v>
      </c>
      <c r="C84" s="2"/>
      <c r="D84" s="2"/>
      <c r="E84" s="2"/>
      <c r="F84" s="2"/>
      <c r="G84" s="2"/>
      <c r="H84" s="2"/>
      <c r="I84" s="2"/>
      <c r="J84" s="2"/>
      <c r="K84" s="2"/>
      <c r="L84" s="2"/>
      <c r="M84" s="2"/>
      <c r="N84" s="2"/>
      <c r="O84" s="2"/>
      <c r="P84" s="2"/>
      <c r="Q84" s="2"/>
      <c r="R84" s="2"/>
      <c r="S84" s="2"/>
      <c r="T84" s="2"/>
      <c r="U84" s="2"/>
      <c r="V84" s="2"/>
      <c r="W84" s="2"/>
      <c r="X84" s="2"/>
      <c r="Y84" s="2"/>
      <c r="Z84" s="2"/>
    </row>
    <row r="85" spans="2:26">
      <c r="B85" s="16" t="s">
        <v>23</v>
      </c>
      <c r="C85" s="17"/>
      <c r="D85" s="17"/>
      <c r="E85" s="17"/>
      <c r="F85" s="17"/>
      <c r="G85" s="17"/>
      <c r="H85" s="17"/>
      <c r="I85" s="17"/>
      <c r="J85" s="17"/>
      <c r="K85" s="17"/>
      <c r="L85" s="17"/>
      <c r="M85" s="17"/>
      <c r="N85" s="17"/>
      <c r="O85" s="17"/>
      <c r="P85" s="17"/>
      <c r="Q85" s="17"/>
      <c r="R85" s="17"/>
      <c r="S85" s="17"/>
      <c r="T85" s="17"/>
      <c r="U85" s="17"/>
      <c r="V85" s="17"/>
      <c r="W85" s="17"/>
      <c r="X85" s="17"/>
      <c r="Y85" s="17"/>
      <c r="Z85" s="18"/>
    </row>
    <row r="86" spans="2:26">
      <c r="B86" s="19"/>
      <c r="C86" s="20"/>
      <c r="D86" s="20"/>
      <c r="E86" s="20"/>
      <c r="F86" s="20"/>
      <c r="G86" s="20"/>
      <c r="H86" s="20"/>
      <c r="I86" s="20"/>
      <c r="J86" s="20"/>
      <c r="K86" s="20"/>
      <c r="L86" s="20"/>
      <c r="M86" s="20"/>
      <c r="N86" s="20"/>
      <c r="O86" s="20"/>
      <c r="P86" s="20"/>
      <c r="Q86" s="20"/>
      <c r="R86" s="20"/>
      <c r="S86" s="20"/>
      <c r="T86" s="20"/>
      <c r="U86" s="20"/>
      <c r="V86" s="20"/>
      <c r="W86" s="20"/>
      <c r="X86" s="20"/>
      <c r="Y86" s="20"/>
      <c r="Z86" s="21"/>
    </row>
    <row r="87" spans="2:26">
      <c r="B87" s="19"/>
      <c r="C87" s="20"/>
      <c r="D87" s="20"/>
      <c r="E87" s="20"/>
      <c r="F87" s="20"/>
      <c r="G87" s="20"/>
      <c r="H87" s="20"/>
      <c r="I87" s="20"/>
      <c r="J87" s="20"/>
      <c r="K87" s="20"/>
      <c r="L87" s="20"/>
      <c r="M87" s="20"/>
      <c r="N87" s="20"/>
      <c r="O87" s="20"/>
      <c r="P87" s="20"/>
      <c r="Q87" s="20"/>
      <c r="R87" s="20"/>
      <c r="S87" s="20"/>
      <c r="T87" s="20"/>
      <c r="U87" s="20"/>
      <c r="V87" s="20"/>
      <c r="W87" s="20"/>
      <c r="X87" s="20"/>
      <c r="Y87" s="20"/>
      <c r="Z87" s="21"/>
    </row>
    <row r="88" spans="2:26" ht="18.600000000000001" thickBot="1">
      <c r="B88" s="22"/>
      <c r="C88" s="23"/>
      <c r="D88" s="23"/>
      <c r="E88" s="23"/>
      <c r="F88" s="23"/>
      <c r="G88" s="23"/>
      <c r="H88" s="23"/>
      <c r="I88" s="23"/>
      <c r="J88" s="23"/>
      <c r="K88" s="23"/>
      <c r="L88" s="23"/>
      <c r="M88" s="23"/>
      <c r="N88" s="23"/>
      <c r="O88" s="23"/>
      <c r="P88" s="23"/>
      <c r="Q88" s="23"/>
      <c r="R88" s="23"/>
      <c r="S88" s="23"/>
      <c r="T88" s="23"/>
      <c r="U88" s="23"/>
      <c r="V88" s="23"/>
      <c r="W88" s="23"/>
      <c r="X88" s="23"/>
      <c r="Y88" s="23"/>
      <c r="Z88" s="24"/>
    </row>
    <row r="91" spans="2:26" ht="33" thickBot="1">
      <c r="B91" s="3" t="s">
        <v>24</v>
      </c>
      <c r="C91" s="2"/>
      <c r="D91" s="2"/>
      <c r="E91" s="2"/>
      <c r="F91" s="2"/>
      <c r="G91" s="2"/>
      <c r="H91" s="2"/>
      <c r="I91" s="2"/>
      <c r="J91" s="2"/>
      <c r="K91" s="2"/>
      <c r="L91" s="2"/>
      <c r="M91" s="2"/>
      <c r="N91" s="2"/>
      <c r="O91" s="2"/>
      <c r="P91" s="2"/>
      <c r="Q91" s="2"/>
      <c r="R91" s="2"/>
      <c r="S91" s="2"/>
      <c r="T91" s="2"/>
      <c r="U91" s="2"/>
      <c r="V91" s="2"/>
      <c r="W91" s="2"/>
      <c r="X91" s="2"/>
      <c r="Y91" s="2"/>
      <c r="Z91" s="2"/>
    </row>
    <row r="92" spans="2:26">
      <c r="B92" s="16" t="s">
        <v>25</v>
      </c>
      <c r="C92" s="17"/>
      <c r="D92" s="17"/>
      <c r="E92" s="17"/>
      <c r="F92" s="17"/>
      <c r="G92" s="17"/>
      <c r="H92" s="17"/>
      <c r="I92" s="17"/>
      <c r="J92" s="17"/>
      <c r="K92" s="17"/>
      <c r="L92" s="17"/>
      <c r="M92" s="17"/>
      <c r="N92" s="17"/>
      <c r="O92" s="17"/>
      <c r="P92" s="17"/>
      <c r="Q92" s="17"/>
      <c r="R92" s="17"/>
      <c r="S92" s="17"/>
      <c r="T92" s="17"/>
      <c r="U92" s="17"/>
      <c r="V92" s="17"/>
      <c r="W92" s="17"/>
      <c r="X92" s="17"/>
      <c r="Y92" s="17"/>
      <c r="Z92" s="18"/>
    </row>
    <row r="93" spans="2:26">
      <c r="B93" s="19"/>
      <c r="C93" s="20"/>
      <c r="D93" s="20"/>
      <c r="E93" s="20"/>
      <c r="F93" s="20"/>
      <c r="G93" s="20"/>
      <c r="H93" s="20"/>
      <c r="I93" s="20"/>
      <c r="J93" s="20"/>
      <c r="K93" s="20"/>
      <c r="L93" s="20"/>
      <c r="M93" s="20"/>
      <c r="N93" s="20"/>
      <c r="O93" s="20"/>
      <c r="P93" s="20"/>
      <c r="Q93" s="20"/>
      <c r="R93" s="20"/>
      <c r="S93" s="20"/>
      <c r="T93" s="20"/>
      <c r="U93" s="20"/>
      <c r="V93" s="20"/>
      <c r="W93" s="20"/>
      <c r="X93" s="20"/>
      <c r="Y93" s="20"/>
      <c r="Z93" s="21"/>
    </row>
    <row r="94" spans="2:26">
      <c r="B94" s="19"/>
      <c r="C94" s="20"/>
      <c r="D94" s="20"/>
      <c r="E94" s="20"/>
      <c r="F94" s="20"/>
      <c r="G94" s="20"/>
      <c r="H94" s="20"/>
      <c r="I94" s="20"/>
      <c r="J94" s="20"/>
      <c r="K94" s="20"/>
      <c r="L94" s="20"/>
      <c r="M94" s="20"/>
      <c r="N94" s="20"/>
      <c r="O94" s="20"/>
      <c r="P94" s="20"/>
      <c r="Q94" s="20"/>
      <c r="R94" s="20"/>
      <c r="S94" s="20"/>
      <c r="T94" s="20"/>
      <c r="U94" s="20"/>
      <c r="V94" s="20"/>
      <c r="W94" s="20"/>
      <c r="X94" s="20"/>
      <c r="Y94" s="20"/>
      <c r="Z94" s="21"/>
    </row>
    <row r="95" spans="2:26" ht="18.600000000000001" thickBot="1">
      <c r="B95" s="22"/>
      <c r="C95" s="23"/>
      <c r="D95" s="23"/>
      <c r="E95" s="23"/>
      <c r="F95" s="23"/>
      <c r="G95" s="23"/>
      <c r="H95" s="23"/>
      <c r="I95" s="23"/>
      <c r="J95" s="23"/>
      <c r="K95" s="23"/>
      <c r="L95" s="23"/>
      <c r="M95" s="23"/>
      <c r="N95" s="23"/>
      <c r="O95" s="23"/>
      <c r="P95" s="23"/>
      <c r="Q95" s="23"/>
      <c r="R95" s="23"/>
      <c r="S95" s="23"/>
      <c r="T95" s="23"/>
      <c r="U95" s="23"/>
      <c r="V95" s="23"/>
      <c r="W95" s="23"/>
      <c r="X95" s="23"/>
      <c r="Y95" s="23"/>
      <c r="Z95" s="24"/>
    </row>
  </sheetData>
  <mergeCells count="13">
    <mergeCell ref="B43:Z46"/>
    <mergeCell ref="B50:Z52"/>
    <mergeCell ref="A1:Z2"/>
    <mergeCell ref="B6:Z9"/>
    <mergeCell ref="B20:Z23"/>
    <mergeCell ref="B28:Z31"/>
    <mergeCell ref="B36:Z39"/>
    <mergeCell ref="B92:Z95"/>
    <mergeCell ref="B57:Z60"/>
    <mergeCell ref="B64:Z67"/>
    <mergeCell ref="B71:Z74"/>
    <mergeCell ref="B78:Z81"/>
    <mergeCell ref="B85:Z88"/>
  </mergeCells>
  <phoneticPr fontId="1"/>
  <pageMargins left="0.7" right="0.7" top="0.75" bottom="0.75" header="0.3" footer="0.3"/>
  <pageSetup paperSize="9" orientation="portrait" horizontalDpi="4294967293" verticalDpi="0"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03101A-8BBC-4737-ABC2-43E6FB538728}">
  <sheetPr>
    <tabColor rgb="FFFF0000"/>
  </sheetPr>
  <dimension ref="A1:BG38"/>
  <sheetViews>
    <sheetView topLeftCell="A10" workbookViewId="0">
      <selection activeCell="BB23" sqref="BB23:BE24"/>
    </sheetView>
  </sheetViews>
  <sheetFormatPr defaultColWidth="3" defaultRowHeight="18"/>
  <cols>
    <col min="59" max="59" width="7.09765625" bestFit="1" customWidth="1"/>
  </cols>
  <sheetData>
    <row r="1" spans="1:59" s="1" customFormat="1">
      <c r="A1" s="34" t="s">
        <v>138</v>
      </c>
      <c r="B1" s="34"/>
      <c r="C1" s="34"/>
      <c r="D1" s="34"/>
      <c r="E1" s="34"/>
      <c r="F1" s="34"/>
      <c r="G1" s="34"/>
      <c r="H1" s="34"/>
      <c r="I1" s="34"/>
      <c r="J1" s="34"/>
      <c r="K1" s="34"/>
      <c r="L1" s="34"/>
      <c r="M1" s="34"/>
      <c r="N1" s="34"/>
      <c r="O1" s="34"/>
      <c r="P1" s="34"/>
      <c r="Q1" s="34"/>
      <c r="R1" s="34"/>
      <c r="S1" s="34"/>
      <c r="T1" s="34"/>
      <c r="U1" s="34"/>
      <c r="V1" s="34"/>
      <c r="W1" s="34"/>
      <c r="X1" s="34"/>
      <c r="Y1" s="34"/>
      <c r="Z1" s="34"/>
      <c r="AA1" s="34"/>
      <c r="AB1" s="34"/>
    </row>
    <row r="2" spans="1:59" s="1" customFormat="1">
      <c r="A2" s="34"/>
      <c r="B2" s="34"/>
      <c r="C2" s="34"/>
      <c r="D2" s="34"/>
      <c r="E2" s="34"/>
      <c r="F2" s="34"/>
      <c r="G2" s="34"/>
      <c r="H2" s="34"/>
      <c r="I2" s="34"/>
      <c r="J2" s="34"/>
      <c r="K2" s="34"/>
      <c r="L2" s="34"/>
      <c r="M2" s="34"/>
      <c r="N2" s="34"/>
      <c r="O2" s="34"/>
      <c r="P2" s="34"/>
      <c r="Q2" s="34"/>
      <c r="R2" s="34"/>
      <c r="S2" s="34"/>
      <c r="T2" s="34"/>
      <c r="U2" s="34"/>
      <c r="V2" s="34"/>
      <c r="W2" s="34"/>
      <c r="X2" s="34"/>
      <c r="Y2" s="34"/>
      <c r="Z2" s="34"/>
      <c r="AA2" s="34"/>
      <c r="AB2" s="34"/>
    </row>
    <row r="3" spans="1:59">
      <c r="R3" t="s">
        <v>190</v>
      </c>
    </row>
    <row r="4" spans="1:59">
      <c r="B4" s="155" t="s">
        <v>129</v>
      </c>
      <c r="C4" s="155"/>
      <c r="D4" s="155"/>
      <c r="E4" s="155"/>
      <c r="F4" s="155" t="s">
        <v>130</v>
      </c>
      <c r="G4" s="155"/>
      <c r="H4" s="155"/>
      <c r="I4" s="155"/>
      <c r="J4" s="155" t="s">
        <v>131</v>
      </c>
      <c r="K4" s="155"/>
      <c r="L4" s="155"/>
      <c r="M4" s="155"/>
      <c r="N4" s="155" t="s">
        <v>132</v>
      </c>
      <c r="O4" s="155"/>
      <c r="P4" s="155"/>
      <c r="Q4" s="155"/>
      <c r="R4" s="155" t="s">
        <v>189</v>
      </c>
      <c r="S4" s="155"/>
      <c r="T4" s="155" t="s">
        <v>133</v>
      </c>
      <c r="U4" s="155"/>
      <c r="V4" s="155"/>
      <c r="W4" s="155"/>
      <c r="X4" s="155"/>
      <c r="Y4" s="155"/>
      <c r="Z4" s="155"/>
      <c r="AA4" s="155"/>
      <c r="AB4" s="155"/>
      <c r="AC4" s="155"/>
      <c r="AD4" s="155"/>
      <c r="AE4" s="155"/>
      <c r="AF4" s="155"/>
      <c r="AG4" s="155"/>
      <c r="AH4" s="155"/>
      <c r="AI4" s="155"/>
      <c r="AJ4" s="155"/>
      <c r="AK4" s="155" t="s">
        <v>134</v>
      </c>
      <c r="AL4" s="155"/>
      <c r="AM4" s="155"/>
      <c r="AN4" s="155"/>
      <c r="AO4" s="155"/>
      <c r="AP4" s="155"/>
      <c r="AQ4" s="155"/>
      <c r="AR4" s="155"/>
      <c r="AS4" s="155"/>
      <c r="AT4" s="155"/>
      <c r="AU4" s="155"/>
      <c r="AV4" s="155"/>
      <c r="AW4" s="155"/>
      <c r="AX4" s="155"/>
      <c r="AY4" s="155"/>
      <c r="AZ4" s="155"/>
      <c r="BA4" s="155"/>
      <c r="BB4" s="155" t="s">
        <v>135</v>
      </c>
      <c r="BC4" s="155"/>
      <c r="BD4" s="155"/>
      <c r="BE4" s="155"/>
    </row>
    <row r="5" spans="1:59">
      <c r="B5" s="154">
        <v>9433</v>
      </c>
      <c r="C5" s="154"/>
      <c r="D5" s="154"/>
      <c r="E5" s="154"/>
      <c r="F5" s="163" t="s">
        <v>148</v>
      </c>
      <c r="G5" s="154"/>
      <c r="H5" s="154"/>
      <c r="I5" s="154"/>
      <c r="J5" s="154">
        <v>4479</v>
      </c>
      <c r="K5" s="154"/>
      <c r="L5" s="154"/>
      <c r="M5" s="154"/>
      <c r="N5" s="154">
        <v>4304</v>
      </c>
      <c r="O5" s="154"/>
      <c r="P5" s="154"/>
      <c r="Q5" s="154"/>
      <c r="R5" s="156">
        <v>1</v>
      </c>
      <c r="S5" s="158"/>
      <c r="T5" s="154" t="s">
        <v>149</v>
      </c>
      <c r="U5" s="154"/>
      <c r="V5" s="154"/>
      <c r="W5" s="154"/>
      <c r="X5" s="154"/>
      <c r="Y5" s="154"/>
      <c r="Z5" s="154"/>
      <c r="AA5" s="154"/>
      <c r="AB5" s="154"/>
      <c r="AC5" s="154"/>
      <c r="AD5" s="154"/>
      <c r="AE5" s="154"/>
      <c r="AF5" s="154"/>
      <c r="AG5" s="154"/>
      <c r="AH5" s="154"/>
      <c r="AI5" s="154"/>
      <c r="AJ5" s="154"/>
      <c r="AK5" s="154" t="s">
        <v>151</v>
      </c>
      <c r="AL5" s="154"/>
      <c r="AM5" s="154"/>
      <c r="AN5" s="154"/>
      <c r="AO5" s="154"/>
      <c r="AP5" s="154"/>
      <c r="AQ5" s="154"/>
      <c r="AR5" s="154"/>
      <c r="AS5" s="154"/>
      <c r="AT5" s="154"/>
      <c r="AU5" s="154"/>
      <c r="AV5" s="154"/>
      <c r="AW5" s="154"/>
      <c r="AX5" s="154"/>
      <c r="AY5" s="154"/>
      <c r="AZ5" s="154"/>
      <c r="BA5" s="154"/>
      <c r="BB5" s="154">
        <f>(N5-J5)*R5</f>
        <v>-175</v>
      </c>
      <c r="BC5" s="154"/>
      <c r="BD5" s="154"/>
      <c r="BE5" s="154"/>
      <c r="BG5" s="10">
        <v>-3.9E-2</v>
      </c>
    </row>
    <row r="6" spans="1:59">
      <c r="B6" s="154"/>
      <c r="C6" s="154"/>
      <c r="D6" s="154"/>
      <c r="E6" s="154"/>
      <c r="F6" s="154"/>
      <c r="G6" s="154"/>
      <c r="H6" s="154"/>
      <c r="I6" s="154"/>
      <c r="J6" s="154"/>
      <c r="K6" s="154"/>
      <c r="L6" s="154"/>
      <c r="M6" s="154"/>
      <c r="N6" s="154"/>
      <c r="O6" s="154"/>
      <c r="P6" s="154"/>
      <c r="Q6" s="154"/>
      <c r="R6" s="159"/>
      <c r="S6" s="161"/>
      <c r="T6" s="154"/>
      <c r="U6" s="154"/>
      <c r="V6" s="154"/>
      <c r="W6" s="154"/>
      <c r="X6" s="154"/>
      <c r="Y6" s="154"/>
      <c r="Z6" s="154"/>
      <c r="AA6" s="154"/>
      <c r="AB6" s="154"/>
      <c r="AC6" s="154"/>
      <c r="AD6" s="154"/>
      <c r="AE6" s="154"/>
      <c r="AF6" s="154"/>
      <c r="AG6" s="154"/>
      <c r="AH6" s="154"/>
      <c r="AI6" s="154"/>
      <c r="AJ6" s="154"/>
      <c r="AK6" s="154"/>
      <c r="AL6" s="154"/>
      <c r="AM6" s="154"/>
      <c r="AN6" s="154"/>
      <c r="AO6" s="154"/>
      <c r="AP6" s="154"/>
      <c r="AQ6" s="154"/>
      <c r="AR6" s="154"/>
      <c r="AS6" s="154"/>
      <c r="AT6" s="154"/>
      <c r="AU6" s="154"/>
      <c r="AV6" s="154"/>
      <c r="AW6" s="154"/>
      <c r="AX6" s="154"/>
      <c r="AY6" s="154"/>
      <c r="AZ6" s="154"/>
      <c r="BA6" s="154"/>
      <c r="BB6" s="154"/>
      <c r="BC6" s="154"/>
      <c r="BD6" s="154"/>
      <c r="BE6" s="154"/>
      <c r="BG6" t="s">
        <v>150</v>
      </c>
    </row>
    <row r="7" spans="1:59">
      <c r="B7" s="154">
        <v>2681</v>
      </c>
      <c r="C7" s="154"/>
      <c r="D7" s="154"/>
      <c r="E7" s="154"/>
      <c r="F7" s="163" t="s">
        <v>152</v>
      </c>
      <c r="G7" s="154"/>
      <c r="H7" s="154"/>
      <c r="I7" s="154"/>
      <c r="J7" s="154">
        <v>1960</v>
      </c>
      <c r="K7" s="154"/>
      <c r="L7" s="154"/>
      <c r="M7" s="154"/>
      <c r="N7" s="154">
        <v>1863</v>
      </c>
      <c r="O7" s="154"/>
      <c r="P7" s="154"/>
      <c r="Q7" s="154"/>
      <c r="R7" s="156">
        <v>1</v>
      </c>
      <c r="S7" s="158"/>
      <c r="T7" s="154" t="s">
        <v>153</v>
      </c>
      <c r="U7" s="154"/>
      <c r="V7" s="154"/>
      <c r="W7" s="154"/>
      <c r="X7" s="154"/>
      <c r="Y7" s="154"/>
      <c r="Z7" s="154"/>
      <c r="AA7" s="154"/>
      <c r="AB7" s="154"/>
      <c r="AC7" s="154"/>
      <c r="AD7" s="154"/>
      <c r="AE7" s="154"/>
      <c r="AF7" s="154"/>
      <c r="AG7" s="154"/>
      <c r="AH7" s="154"/>
      <c r="AI7" s="154"/>
      <c r="AJ7" s="154"/>
      <c r="AK7" s="154" t="s">
        <v>154</v>
      </c>
      <c r="AL7" s="154"/>
      <c r="AM7" s="154"/>
      <c r="AN7" s="154"/>
      <c r="AO7" s="154"/>
      <c r="AP7" s="154"/>
      <c r="AQ7" s="154"/>
      <c r="AR7" s="154"/>
      <c r="AS7" s="154"/>
      <c r="AT7" s="154"/>
      <c r="AU7" s="154"/>
      <c r="AV7" s="154"/>
      <c r="AW7" s="154"/>
      <c r="AX7" s="154"/>
      <c r="AY7" s="154"/>
      <c r="AZ7" s="154"/>
      <c r="BA7" s="154"/>
      <c r="BB7" s="154">
        <f t="shared" ref="BB7" si="0">(N7-J7)*R7</f>
        <v>-97</v>
      </c>
      <c r="BC7" s="154"/>
      <c r="BD7" s="154"/>
      <c r="BE7" s="154"/>
      <c r="BG7" t="s">
        <v>155</v>
      </c>
    </row>
    <row r="8" spans="1:59">
      <c r="B8" s="154"/>
      <c r="C8" s="154"/>
      <c r="D8" s="154"/>
      <c r="E8" s="154"/>
      <c r="F8" s="154"/>
      <c r="G8" s="154"/>
      <c r="H8" s="154"/>
      <c r="I8" s="154"/>
      <c r="J8" s="154"/>
      <c r="K8" s="154"/>
      <c r="L8" s="154"/>
      <c r="M8" s="154"/>
      <c r="N8" s="154"/>
      <c r="O8" s="154"/>
      <c r="P8" s="154"/>
      <c r="Q8" s="154"/>
      <c r="R8" s="159"/>
      <c r="S8" s="161"/>
      <c r="T8" s="154"/>
      <c r="U8" s="154"/>
      <c r="V8" s="154"/>
      <c r="W8" s="154"/>
      <c r="X8" s="154"/>
      <c r="Y8" s="154"/>
      <c r="Z8" s="154"/>
      <c r="AA8" s="154"/>
      <c r="AB8" s="154"/>
      <c r="AC8" s="154"/>
      <c r="AD8" s="154"/>
      <c r="AE8" s="154"/>
      <c r="AF8" s="154"/>
      <c r="AG8" s="154"/>
      <c r="AH8" s="154"/>
      <c r="AI8" s="154"/>
      <c r="AJ8" s="154"/>
      <c r="AK8" s="154"/>
      <c r="AL8" s="154"/>
      <c r="AM8" s="154"/>
      <c r="AN8" s="154"/>
      <c r="AO8" s="154"/>
      <c r="AP8" s="154"/>
      <c r="AQ8" s="154"/>
      <c r="AR8" s="154"/>
      <c r="AS8" s="154"/>
      <c r="AT8" s="154"/>
      <c r="AU8" s="154"/>
      <c r="AV8" s="154"/>
      <c r="AW8" s="154"/>
      <c r="AX8" s="154"/>
      <c r="AY8" s="154"/>
      <c r="AZ8" s="154"/>
      <c r="BA8" s="154"/>
      <c r="BB8" s="154"/>
      <c r="BC8" s="154"/>
      <c r="BD8" s="154"/>
      <c r="BE8" s="154"/>
      <c r="BG8" t="s">
        <v>156</v>
      </c>
    </row>
    <row r="9" spans="1:59">
      <c r="B9" s="154">
        <v>2351</v>
      </c>
      <c r="C9" s="154"/>
      <c r="D9" s="154"/>
      <c r="E9" s="154"/>
      <c r="F9" s="163" t="s">
        <v>165</v>
      </c>
      <c r="G9" s="154"/>
      <c r="H9" s="154"/>
      <c r="I9" s="154"/>
      <c r="J9" s="154">
        <v>505</v>
      </c>
      <c r="K9" s="154"/>
      <c r="L9" s="154"/>
      <c r="M9" s="154"/>
      <c r="N9" s="154">
        <v>491</v>
      </c>
      <c r="O9" s="154"/>
      <c r="P9" s="154"/>
      <c r="Q9" s="154"/>
      <c r="R9" s="156">
        <v>3</v>
      </c>
      <c r="S9" s="158"/>
      <c r="T9" s="154" t="s">
        <v>167</v>
      </c>
      <c r="U9" s="154"/>
      <c r="V9" s="154"/>
      <c r="W9" s="154"/>
      <c r="X9" s="154"/>
      <c r="Y9" s="154"/>
      <c r="Z9" s="154"/>
      <c r="AA9" s="154"/>
      <c r="AB9" s="154"/>
      <c r="AC9" s="154"/>
      <c r="AD9" s="154"/>
      <c r="AE9" s="154"/>
      <c r="AF9" s="154"/>
      <c r="AG9" s="154"/>
      <c r="AH9" s="154"/>
      <c r="AI9" s="154"/>
      <c r="AJ9" s="154"/>
      <c r="AK9" s="154" t="s">
        <v>166</v>
      </c>
      <c r="AL9" s="154"/>
      <c r="AM9" s="154"/>
      <c r="AN9" s="154"/>
      <c r="AO9" s="154"/>
      <c r="AP9" s="154"/>
      <c r="AQ9" s="154"/>
      <c r="AR9" s="154"/>
      <c r="AS9" s="154"/>
      <c r="AT9" s="154"/>
      <c r="AU9" s="154"/>
      <c r="AV9" s="154"/>
      <c r="AW9" s="154"/>
      <c r="AX9" s="154"/>
      <c r="AY9" s="154"/>
      <c r="AZ9" s="154"/>
      <c r="BA9" s="154"/>
      <c r="BB9" s="154">
        <f t="shared" ref="BB9" si="1">(N9-J9)*R9</f>
        <v>-42</v>
      </c>
      <c r="BC9" s="154"/>
      <c r="BD9" s="154"/>
      <c r="BE9" s="154"/>
    </row>
    <row r="10" spans="1:59">
      <c r="B10" s="154"/>
      <c r="C10" s="154"/>
      <c r="D10" s="154"/>
      <c r="E10" s="154"/>
      <c r="F10" s="154"/>
      <c r="G10" s="154"/>
      <c r="H10" s="154"/>
      <c r="I10" s="154"/>
      <c r="J10" s="154"/>
      <c r="K10" s="154"/>
      <c r="L10" s="154"/>
      <c r="M10" s="154"/>
      <c r="N10" s="154"/>
      <c r="O10" s="154"/>
      <c r="P10" s="154"/>
      <c r="Q10" s="154"/>
      <c r="R10" s="159"/>
      <c r="S10" s="161"/>
      <c r="T10" s="154"/>
      <c r="U10" s="154"/>
      <c r="V10" s="154"/>
      <c r="W10" s="154"/>
      <c r="X10" s="154"/>
      <c r="Y10" s="154"/>
      <c r="Z10" s="154"/>
      <c r="AA10" s="154"/>
      <c r="AB10" s="154"/>
      <c r="AC10" s="154"/>
      <c r="AD10" s="154"/>
      <c r="AE10" s="154"/>
      <c r="AF10" s="154"/>
      <c r="AG10" s="154"/>
      <c r="AH10" s="154"/>
      <c r="AI10" s="154"/>
      <c r="AJ10" s="154"/>
      <c r="AK10" s="154"/>
      <c r="AL10" s="154"/>
      <c r="AM10" s="154"/>
      <c r="AN10" s="154"/>
      <c r="AO10" s="154"/>
      <c r="AP10" s="154"/>
      <c r="AQ10" s="154"/>
      <c r="AR10" s="154"/>
      <c r="AS10" s="154"/>
      <c r="AT10" s="154"/>
      <c r="AU10" s="154"/>
      <c r="AV10" s="154"/>
      <c r="AW10" s="154"/>
      <c r="AX10" s="154"/>
      <c r="AY10" s="154"/>
      <c r="AZ10" s="154"/>
      <c r="BA10" s="154"/>
      <c r="BB10" s="154"/>
      <c r="BC10" s="154"/>
      <c r="BD10" s="154"/>
      <c r="BE10" s="154"/>
    </row>
    <row r="11" spans="1:59">
      <c r="B11" s="154">
        <v>1518</v>
      </c>
      <c r="C11" s="154"/>
      <c r="D11" s="154"/>
      <c r="E11" s="154"/>
      <c r="F11" s="163" t="s">
        <v>168</v>
      </c>
      <c r="G11" s="154"/>
      <c r="H11" s="154"/>
      <c r="I11" s="154"/>
      <c r="J11" s="177">
        <v>2903</v>
      </c>
      <c r="K11" s="154"/>
      <c r="L11" s="154"/>
      <c r="M11" s="154"/>
      <c r="N11" s="154">
        <v>2895</v>
      </c>
      <c r="O11" s="154"/>
      <c r="P11" s="154"/>
      <c r="Q11" s="154"/>
      <c r="R11" s="156">
        <v>1</v>
      </c>
      <c r="S11" s="158"/>
      <c r="T11" s="154" t="s">
        <v>170</v>
      </c>
      <c r="U11" s="154"/>
      <c r="V11" s="154"/>
      <c r="W11" s="154"/>
      <c r="X11" s="154"/>
      <c r="Y11" s="154"/>
      <c r="Z11" s="154"/>
      <c r="AA11" s="154"/>
      <c r="AB11" s="154"/>
      <c r="AC11" s="154"/>
      <c r="AD11" s="154"/>
      <c r="AE11" s="154"/>
      <c r="AF11" s="154"/>
      <c r="AG11" s="154"/>
      <c r="AH11" s="154"/>
      <c r="AI11" s="154"/>
      <c r="AJ11" s="154"/>
      <c r="AK11" s="154" t="s">
        <v>171</v>
      </c>
      <c r="AL11" s="154"/>
      <c r="AM11" s="154"/>
      <c r="AN11" s="154"/>
      <c r="AO11" s="154"/>
      <c r="AP11" s="154"/>
      <c r="AQ11" s="154"/>
      <c r="AR11" s="154"/>
      <c r="AS11" s="154"/>
      <c r="AT11" s="154"/>
      <c r="AU11" s="154"/>
      <c r="AV11" s="154"/>
      <c r="AW11" s="154"/>
      <c r="AX11" s="154"/>
      <c r="AY11" s="154"/>
      <c r="AZ11" s="154"/>
      <c r="BA11" s="154"/>
      <c r="BB11" s="154">
        <f t="shared" ref="BB11" si="2">(N11-J11)*R11</f>
        <v>-8</v>
      </c>
      <c r="BC11" s="154"/>
      <c r="BD11" s="154"/>
      <c r="BE11" s="154"/>
      <c r="BG11" t="s">
        <v>174</v>
      </c>
    </row>
    <row r="12" spans="1:59">
      <c r="B12" s="154"/>
      <c r="C12" s="154"/>
      <c r="D12" s="154"/>
      <c r="E12" s="154"/>
      <c r="F12" s="154"/>
      <c r="G12" s="154"/>
      <c r="H12" s="154"/>
      <c r="I12" s="154"/>
      <c r="J12" s="154"/>
      <c r="K12" s="154"/>
      <c r="L12" s="154"/>
      <c r="M12" s="154"/>
      <c r="N12" s="154"/>
      <c r="O12" s="154"/>
      <c r="P12" s="154"/>
      <c r="Q12" s="154"/>
      <c r="R12" s="159"/>
      <c r="S12" s="161"/>
      <c r="T12" s="154"/>
      <c r="U12" s="154"/>
      <c r="V12" s="154"/>
      <c r="W12" s="154"/>
      <c r="X12" s="154"/>
      <c r="Y12" s="154"/>
      <c r="Z12" s="154"/>
      <c r="AA12" s="154"/>
      <c r="AB12" s="154"/>
      <c r="AC12" s="154"/>
      <c r="AD12" s="154"/>
      <c r="AE12" s="154"/>
      <c r="AF12" s="154"/>
      <c r="AG12" s="154"/>
      <c r="AH12" s="154"/>
      <c r="AI12" s="154"/>
      <c r="AJ12" s="154"/>
      <c r="AK12" s="154"/>
      <c r="AL12" s="154"/>
      <c r="AM12" s="154"/>
      <c r="AN12" s="154"/>
      <c r="AO12" s="154"/>
      <c r="AP12" s="154"/>
      <c r="AQ12" s="154"/>
      <c r="AR12" s="154"/>
      <c r="AS12" s="154"/>
      <c r="AT12" s="154"/>
      <c r="AU12" s="154"/>
      <c r="AV12" s="154"/>
      <c r="AW12" s="154"/>
      <c r="AX12" s="154"/>
      <c r="AY12" s="154"/>
      <c r="AZ12" s="154"/>
      <c r="BA12" s="154"/>
      <c r="BB12" s="154"/>
      <c r="BC12" s="154"/>
      <c r="BD12" s="154"/>
      <c r="BE12" s="154"/>
    </row>
    <row r="13" spans="1:59">
      <c r="B13" s="154">
        <v>2432</v>
      </c>
      <c r="C13" s="154"/>
      <c r="D13" s="154"/>
      <c r="E13" s="154"/>
      <c r="F13" s="163" t="s">
        <v>180</v>
      </c>
      <c r="G13" s="154"/>
      <c r="H13" s="154"/>
      <c r="I13" s="154"/>
      <c r="J13" s="154">
        <v>1743</v>
      </c>
      <c r="K13" s="154"/>
      <c r="L13" s="154"/>
      <c r="M13" s="154"/>
      <c r="N13" s="154">
        <v>1503</v>
      </c>
      <c r="O13" s="154"/>
      <c r="P13" s="154"/>
      <c r="Q13" s="154"/>
      <c r="R13" s="156">
        <v>1</v>
      </c>
      <c r="S13" s="158"/>
      <c r="T13" s="163" t="s">
        <v>181</v>
      </c>
      <c r="U13" s="154"/>
      <c r="V13" s="154"/>
      <c r="W13" s="154"/>
      <c r="X13" s="154"/>
      <c r="Y13" s="154"/>
      <c r="Z13" s="154"/>
      <c r="AA13" s="154"/>
      <c r="AB13" s="154"/>
      <c r="AC13" s="154"/>
      <c r="AD13" s="154"/>
      <c r="AE13" s="154"/>
      <c r="AF13" s="154"/>
      <c r="AG13" s="154"/>
      <c r="AH13" s="154"/>
      <c r="AI13" s="154"/>
      <c r="AJ13" s="154"/>
      <c r="AK13" s="154" t="s">
        <v>182</v>
      </c>
      <c r="AL13" s="154"/>
      <c r="AM13" s="154"/>
      <c r="AN13" s="154"/>
      <c r="AO13" s="154"/>
      <c r="AP13" s="154"/>
      <c r="AQ13" s="154"/>
      <c r="AR13" s="154"/>
      <c r="AS13" s="154"/>
      <c r="AT13" s="154"/>
      <c r="AU13" s="154"/>
      <c r="AV13" s="154"/>
      <c r="AW13" s="154"/>
      <c r="AX13" s="154"/>
      <c r="AY13" s="154"/>
      <c r="AZ13" s="154"/>
      <c r="BA13" s="154"/>
      <c r="BB13" s="154">
        <f t="shared" ref="BB13" si="3">(N13-J13)*R13</f>
        <v>-240</v>
      </c>
      <c r="BC13" s="154"/>
      <c r="BD13" s="154"/>
      <c r="BE13" s="154"/>
      <c r="BG13" t="s">
        <v>183</v>
      </c>
    </row>
    <row r="14" spans="1:59">
      <c r="B14" s="154"/>
      <c r="C14" s="154"/>
      <c r="D14" s="154"/>
      <c r="E14" s="154"/>
      <c r="F14" s="154"/>
      <c r="G14" s="154"/>
      <c r="H14" s="154"/>
      <c r="I14" s="154"/>
      <c r="J14" s="154"/>
      <c r="K14" s="154"/>
      <c r="L14" s="154"/>
      <c r="M14" s="154"/>
      <c r="N14" s="154"/>
      <c r="O14" s="154"/>
      <c r="P14" s="154"/>
      <c r="Q14" s="154"/>
      <c r="R14" s="159"/>
      <c r="S14" s="161"/>
      <c r="T14" s="154"/>
      <c r="U14" s="154"/>
      <c r="V14" s="154"/>
      <c r="W14" s="154"/>
      <c r="X14" s="154"/>
      <c r="Y14" s="154"/>
      <c r="Z14" s="154"/>
      <c r="AA14" s="154"/>
      <c r="AB14" s="154"/>
      <c r="AC14" s="154"/>
      <c r="AD14" s="154"/>
      <c r="AE14" s="154"/>
      <c r="AF14" s="154"/>
      <c r="AG14" s="154"/>
      <c r="AH14" s="154"/>
      <c r="AI14" s="154"/>
      <c r="AJ14" s="154"/>
      <c r="AK14" s="154"/>
      <c r="AL14" s="154"/>
      <c r="AM14" s="154"/>
      <c r="AN14" s="154"/>
      <c r="AO14" s="154"/>
      <c r="AP14" s="154"/>
      <c r="AQ14" s="154"/>
      <c r="AR14" s="154"/>
      <c r="AS14" s="154"/>
      <c r="AT14" s="154"/>
      <c r="AU14" s="154"/>
      <c r="AV14" s="154"/>
      <c r="AW14" s="154"/>
      <c r="AX14" s="154"/>
      <c r="AY14" s="154"/>
      <c r="AZ14" s="154"/>
      <c r="BA14" s="154"/>
      <c r="BB14" s="154"/>
      <c r="BC14" s="154"/>
      <c r="BD14" s="154"/>
      <c r="BE14" s="154"/>
      <c r="BG14" t="s">
        <v>184</v>
      </c>
    </row>
    <row r="15" spans="1:59">
      <c r="B15" s="154">
        <v>9697</v>
      </c>
      <c r="C15" s="154"/>
      <c r="D15" s="154"/>
      <c r="E15" s="154"/>
      <c r="F15" s="163" t="s">
        <v>197</v>
      </c>
      <c r="G15" s="154"/>
      <c r="H15" s="154"/>
      <c r="I15" s="154"/>
      <c r="J15" s="154">
        <v>5590</v>
      </c>
      <c r="K15" s="154"/>
      <c r="L15" s="154"/>
      <c r="M15" s="154"/>
      <c r="N15" s="154">
        <v>5422</v>
      </c>
      <c r="O15" s="154"/>
      <c r="P15" s="154"/>
      <c r="Q15" s="154"/>
      <c r="R15" s="156">
        <v>1</v>
      </c>
      <c r="S15" s="158"/>
      <c r="T15" s="154" t="s">
        <v>198</v>
      </c>
      <c r="U15" s="154"/>
      <c r="V15" s="154"/>
      <c r="W15" s="154"/>
      <c r="X15" s="154"/>
      <c r="Y15" s="154"/>
      <c r="Z15" s="154"/>
      <c r="AA15" s="154"/>
      <c r="AB15" s="154"/>
      <c r="AC15" s="154"/>
      <c r="AD15" s="154"/>
      <c r="AE15" s="154"/>
      <c r="AF15" s="154"/>
      <c r="AG15" s="154"/>
      <c r="AH15" s="154"/>
      <c r="AI15" s="154"/>
      <c r="AJ15" s="154"/>
      <c r="AK15" s="154" t="s">
        <v>199</v>
      </c>
      <c r="AL15" s="154"/>
      <c r="AM15" s="154"/>
      <c r="AN15" s="154"/>
      <c r="AO15" s="154"/>
      <c r="AP15" s="154"/>
      <c r="AQ15" s="154"/>
      <c r="AR15" s="154"/>
      <c r="AS15" s="154"/>
      <c r="AT15" s="154"/>
      <c r="AU15" s="154"/>
      <c r="AV15" s="154"/>
      <c r="AW15" s="154"/>
      <c r="AX15" s="154"/>
      <c r="AY15" s="154"/>
      <c r="AZ15" s="154"/>
      <c r="BA15" s="154"/>
      <c r="BB15" s="154">
        <f t="shared" ref="BB15" si="4">(N15-J15)*R15</f>
        <v>-168</v>
      </c>
      <c r="BC15" s="154"/>
      <c r="BD15" s="154"/>
      <c r="BE15" s="154"/>
    </row>
    <row r="16" spans="1:59">
      <c r="B16" s="154"/>
      <c r="C16" s="154"/>
      <c r="D16" s="154"/>
      <c r="E16" s="154"/>
      <c r="F16" s="154"/>
      <c r="G16" s="154"/>
      <c r="H16" s="154"/>
      <c r="I16" s="154"/>
      <c r="J16" s="154"/>
      <c r="K16" s="154"/>
      <c r="L16" s="154"/>
      <c r="M16" s="154"/>
      <c r="N16" s="154"/>
      <c r="O16" s="154"/>
      <c r="P16" s="154"/>
      <c r="Q16" s="154"/>
      <c r="R16" s="159"/>
      <c r="S16" s="161"/>
      <c r="T16" s="154"/>
      <c r="U16" s="154"/>
      <c r="V16" s="154"/>
      <c r="W16" s="154"/>
      <c r="X16" s="154"/>
      <c r="Y16" s="154"/>
      <c r="Z16" s="154"/>
      <c r="AA16" s="154"/>
      <c r="AB16" s="154"/>
      <c r="AC16" s="154"/>
      <c r="AD16" s="154"/>
      <c r="AE16" s="154"/>
      <c r="AF16" s="154"/>
      <c r="AG16" s="154"/>
      <c r="AH16" s="154"/>
      <c r="AI16" s="154"/>
      <c r="AJ16" s="154"/>
      <c r="AK16" s="154"/>
      <c r="AL16" s="154"/>
      <c r="AM16" s="154"/>
      <c r="AN16" s="154"/>
      <c r="AO16" s="154"/>
      <c r="AP16" s="154"/>
      <c r="AQ16" s="154"/>
      <c r="AR16" s="154"/>
      <c r="AS16" s="154"/>
      <c r="AT16" s="154"/>
      <c r="AU16" s="154"/>
      <c r="AV16" s="154"/>
      <c r="AW16" s="154"/>
      <c r="AX16" s="154"/>
      <c r="AY16" s="154"/>
      <c r="AZ16" s="154"/>
      <c r="BA16" s="154"/>
      <c r="BB16" s="154"/>
      <c r="BC16" s="154"/>
      <c r="BD16" s="154"/>
      <c r="BE16" s="154"/>
      <c r="BG16" t="s">
        <v>200</v>
      </c>
    </row>
    <row r="17" spans="2:59">
      <c r="B17" s="154">
        <v>5253</v>
      </c>
      <c r="C17" s="154"/>
      <c r="D17" s="154"/>
      <c r="E17" s="154"/>
      <c r="F17" s="163" t="s">
        <v>216</v>
      </c>
      <c r="G17" s="154"/>
      <c r="H17" s="154"/>
      <c r="I17" s="154"/>
      <c r="J17" s="154">
        <v>2979</v>
      </c>
      <c r="K17" s="154"/>
      <c r="L17" s="154"/>
      <c r="M17" s="154"/>
      <c r="N17" s="154">
        <v>2755</v>
      </c>
      <c r="O17" s="154"/>
      <c r="P17" s="154"/>
      <c r="Q17" s="154"/>
      <c r="R17" s="156">
        <v>2</v>
      </c>
      <c r="S17" s="158"/>
      <c r="T17" s="163" t="s">
        <v>217</v>
      </c>
      <c r="U17" s="154"/>
      <c r="V17" s="154"/>
      <c r="W17" s="154"/>
      <c r="X17" s="154"/>
      <c r="Y17" s="154"/>
      <c r="Z17" s="154"/>
      <c r="AA17" s="154"/>
      <c r="AB17" s="154"/>
      <c r="AC17" s="154"/>
      <c r="AD17" s="154"/>
      <c r="AE17" s="154"/>
      <c r="AF17" s="154"/>
      <c r="AG17" s="154"/>
      <c r="AH17" s="154"/>
      <c r="AI17" s="154"/>
      <c r="AJ17" s="154"/>
      <c r="AK17" s="154" t="s">
        <v>218</v>
      </c>
      <c r="AL17" s="154"/>
      <c r="AM17" s="154"/>
      <c r="AN17" s="154"/>
      <c r="AO17" s="154"/>
      <c r="AP17" s="154"/>
      <c r="AQ17" s="154"/>
      <c r="AR17" s="154"/>
      <c r="AS17" s="154"/>
      <c r="AT17" s="154"/>
      <c r="AU17" s="154"/>
      <c r="AV17" s="154"/>
      <c r="AW17" s="154"/>
      <c r="AX17" s="154"/>
      <c r="AY17" s="154"/>
      <c r="AZ17" s="154"/>
      <c r="BA17" s="154"/>
      <c r="BB17" s="154">
        <f t="shared" ref="BB17" si="5">(N17-J17)*R17</f>
        <v>-448</v>
      </c>
      <c r="BC17" s="154"/>
      <c r="BD17" s="154"/>
      <c r="BE17" s="154"/>
    </row>
    <row r="18" spans="2:59">
      <c r="B18" s="154"/>
      <c r="C18" s="154"/>
      <c r="D18" s="154"/>
      <c r="E18" s="154"/>
      <c r="F18" s="154"/>
      <c r="G18" s="154"/>
      <c r="H18" s="154"/>
      <c r="I18" s="154"/>
      <c r="J18" s="154"/>
      <c r="K18" s="154"/>
      <c r="L18" s="154"/>
      <c r="M18" s="154"/>
      <c r="N18" s="154"/>
      <c r="O18" s="154"/>
      <c r="P18" s="154"/>
      <c r="Q18" s="154"/>
      <c r="R18" s="159"/>
      <c r="S18" s="161"/>
      <c r="T18" s="154"/>
      <c r="U18" s="154"/>
      <c r="V18" s="154"/>
      <c r="W18" s="154"/>
      <c r="X18" s="154"/>
      <c r="Y18" s="154"/>
      <c r="Z18" s="154"/>
      <c r="AA18" s="154"/>
      <c r="AB18" s="154"/>
      <c r="AC18" s="154"/>
      <c r="AD18" s="154"/>
      <c r="AE18" s="154"/>
      <c r="AF18" s="154"/>
      <c r="AG18" s="154"/>
      <c r="AH18" s="154"/>
      <c r="AI18" s="154"/>
      <c r="AJ18" s="154"/>
      <c r="AK18" s="154"/>
      <c r="AL18" s="154"/>
      <c r="AM18" s="154"/>
      <c r="AN18" s="154"/>
      <c r="AO18" s="154"/>
      <c r="AP18" s="154"/>
      <c r="AQ18" s="154"/>
      <c r="AR18" s="154"/>
      <c r="AS18" s="154"/>
      <c r="AT18" s="154"/>
      <c r="AU18" s="154"/>
      <c r="AV18" s="154"/>
      <c r="AW18" s="154"/>
      <c r="AX18" s="154"/>
      <c r="AY18" s="154"/>
      <c r="AZ18" s="154"/>
      <c r="BA18" s="154"/>
      <c r="BB18" s="154"/>
      <c r="BC18" s="154"/>
      <c r="BD18" s="154"/>
      <c r="BE18" s="154"/>
      <c r="BG18" t="s">
        <v>219</v>
      </c>
    </row>
    <row r="19" spans="2:59">
      <c r="B19" s="154">
        <v>2871</v>
      </c>
      <c r="C19" s="154"/>
      <c r="D19" s="154"/>
      <c r="E19" s="154"/>
      <c r="F19" s="163" t="s">
        <v>220</v>
      </c>
      <c r="G19" s="154"/>
      <c r="H19" s="154"/>
      <c r="I19" s="154"/>
      <c r="J19" s="154">
        <v>3319</v>
      </c>
      <c r="K19" s="154"/>
      <c r="L19" s="154"/>
      <c r="M19" s="154"/>
      <c r="N19" s="154">
        <v>3188</v>
      </c>
      <c r="O19" s="154"/>
      <c r="P19" s="154"/>
      <c r="Q19" s="154"/>
      <c r="R19" s="156">
        <v>1</v>
      </c>
      <c r="S19" s="158"/>
      <c r="T19" s="154" t="s">
        <v>221</v>
      </c>
      <c r="U19" s="154"/>
      <c r="V19" s="154"/>
      <c r="W19" s="154"/>
      <c r="X19" s="154"/>
      <c r="Y19" s="154"/>
      <c r="Z19" s="154"/>
      <c r="AA19" s="154"/>
      <c r="AB19" s="154"/>
      <c r="AC19" s="154"/>
      <c r="AD19" s="154"/>
      <c r="AE19" s="154"/>
      <c r="AF19" s="154"/>
      <c r="AG19" s="154"/>
      <c r="AH19" s="154"/>
      <c r="AI19" s="154"/>
      <c r="AJ19" s="154"/>
      <c r="AK19" s="163" t="s">
        <v>222</v>
      </c>
      <c r="AL19" s="154"/>
      <c r="AM19" s="154"/>
      <c r="AN19" s="154"/>
      <c r="AO19" s="154"/>
      <c r="AP19" s="154"/>
      <c r="AQ19" s="154"/>
      <c r="AR19" s="154"/>
      <c r="AS19" s="154"/>
      <c r="AT19" s="154"/>
      <c r="AU19" s="154"/>
      <c r="AV19" s="154"/>
      <c r="AW19" s="154"/>
      <c r="AX19" s="154"/>
      <c r="AY19" s="154"/>
      <c r="AZ19" s="154"/>
      <c r="BA19" s="154"/>
      <c r="BB19" s="154">
        <f t="shared" ref="BB19" si="6">(N19-J19)*R19</f>
        <v>-131</v>
      </c>
      <c r="BC19" s="154"/>
      <c r="BD19" s="154"/>
      <c r="BE19" s="154"/>
      <c r="BG19" t="s">
        <v>223</v>
      </c>
    </row>
    <row r="20" spans="2:59">
      <c r="B20" s="154"/>
      <c r="C20" s="154"/>
      <c r="D20" s="154"/>
      <c r="E20" s="154"/>
      <c r="F20" s="154"/>
      <c r="G20" s="154"/>
      <c r="H20" s="154"/>
      <c r="I20" s="154"/>
      <c r="J20" s="154"/>
      <c r="K20" s="154"/>
      <c r="L20" s="154"/>
      <c r="M20" s="154"/>
      <c r="N20" s="154"/>
      <c r="O20" s="154"/>
      <c r="P20" s="154"/>
      <c r="Q20" s="154"/>
      <c r="R20" s="159"/>
      <c r="S20" s="161"/>
      <c r="T20" s="154"/>
      <c r="U20" s="154"/>
      <c r="V20" s="154"/>
      <c r="W20" s="154"/>
      <c r="X20" s="154"/>
      <c r="Y20" s="154"/>
      <c r="Z20" s="154"/>
      <c r="AA20" s="154"/>
      <c r="AB20" s="154"/>
      <c r="AC20" s="154"/>
      <c r="AD20" s="154"/>
      <c r="AE20" s="154"/>
      <c r="AF20" s="154"/>
      <c r="AG20" s="154"/>
      <c r="AH20" s="154"/>
      <c r="AI20" s="154"/>
      <c r="AJ20" s="154"/>
      <c r="AK20" s="154"/>
      <c r="AL20" s="154"/>
      <c r="AM20" s="154"/>
      <c r="AN20" s="154"/>
      <c r="AO20" s="154"/>
      <c r="AP20" s="154"/>
      <c r="AQ20" s="154"/>
      <c r="AR20" s="154"/>
      <c r="AS20" s="154"/>
      <c r="AT20" s="154"/>
      <c r="AU20" s="154"/>
      <c r="AV20" s="154"/>
      <c r="AW20" s="154"/>
      <c r="AX20" s="154"/>
      <c r="AY20" s="154"/>
      <c r="AZ20" s="154"/>
      <c r="BA20" s="154"/>
      <c r="BB20" s="154"/>
      <c r="BC20" s="154"/>
      <c r="BD20" s="154"/>
      <c r="BE20" s="154"/>
      <c r="BG20" t="s">
        <v>150</v>
      </c>
    </row>
    <row r="21" spans="2:59">
      <c r="B21" s="182"/>
      <c r="C21" s="182"/>
      <c r="D21" s="182"/>
      <c r="E21" s="182"/>
      <c r="F21" s="186"/>
      <c r="G21" s="182"/>
      <c r="H21" s="182"/>
      <c r="I21" s="182"/>
      <c r="J21" s="182"/>
      <c r="K21" s="182"/>
      <c r="L21" s="182"/>
      <c r="M21" s="182"/>
      <c r="N21" s="182"/>
      <c r="O21" s="182"/>
      <c r="P21" s="182"/>
      <c r="Q21" s="182"/>
      <c r="R21" s="187"/>
      <c r="S21" s="188"/>
      <c r="T21" s="182"/>
      <c r="U21" s="182"/>
      <c r="V21" s="182"/>
      <c r="W21" s="182"/>
      <c r="X21" s="182"/>
      <c r="Y21" s="182"/>
      <c r="Z21" s="182"/>
      <c r="AA21" s="182"/>
      <c r="AB21" s="182"/>
      <c r="AC21" s="182"/>
      <c r="AD21" s="182"/>
      <c r="AE21" s="182"/>
      <c r="AF21" s="182"/>
      <c r="AG21" s="182"/>
      <c r="AH21" s="182"/>
      <c r="AI21" s="182"/>
      <c r="AJ21" s="182"/>
      <c r="AK21" s="182"/>
      <c r="AL21" s="182"/>
      <c r="AM21" s="182"/>
      <c r="AN21" s="182"/>
      <c r="AO21" s="182"/>
      <c r="AP21" s="182"/>
      <c r="AQ21" s="182"/>
      <c r="AR21" s="182"/>
      <c r="AS21" s="182"/>
      <c r="AT21" s="182"/>
      <c r="AU21" s="182"/>
      <c r="AV21" s="182"/>
      <c r="AW21" s="182"/>
      <c r="AX21" s="182"/>
      <c r="AY21" s="182"/>
      <c r="AZ21" s="182"/>
      <c r="BA21" s="182"/>
      <c r="BB21" s="182">
        <f t="shared" ref="BB21" si="7">(N21-J21)*R21</f>
        <v>0</v>
      </c>
      <c r="BC21" s="182"/>
      <c r="BD21" s="182"/>
      <c r="BE21" s="182"/>
    </row>
    <row r="22" spans="2:59">
      <c r="B22" s="182"/>
      <c r="C22" s="182"/>
      <c r="D22" s="182"/>
      <c r="E22" s="182"/>
      <c r="F22" s="182"/>
      <c r="G22" s="182"/>
      <c r="H22" s="182"/>
      <c r="I22" s="182"/>
      <c r="J22" s="182"/>
      <c r="K22" s="182"/>
      <c r="L22" s="182"/>
      <c r="M22" s="182"/>
      <c r="N22" s="182"/>
      <c r="O22" s="182"/>
      <c r="P22" s="182"/>
      <c r="Q22" s="182"/>
      <c r="R22" s="189"/>
      <c r="S22" s="190"/>
      <c r="T22" s="182"/>
      <c r="U22" s="182"/>
      <c r="V22" s="182"/>
      <c r="W22" s="182"/>
      <c r="X22" s="182"/>
      <c r="Y22" s="182"/>
      <c r="Z22" s="182"/>
      <c r="AA22" s="182"/>
      <c r="AB22" s="182"/>
      <c r="AC22" s="182"/>
      <c r="AD22" s="182"/>
      <c r="AE22" s="182"/>
      <c r="AF22" s="182"/>
      <c r="AG22" s="182"/>
      <c r="AH22" s="182"/>
      <c r="AI22" s="182"/>
      <c r="AJ22" s="182"/>
      <c r="AK22" s="182"/>
      <c r="AL22" s="182"/>
      <c r="AM22" s="182"/>
      <c r="AN22" s="182"/>
      <c r="AO22" s="182"/>
      <c r="AP22" s="182"/>
      <c r="AQ22" s="182"/>
      <c r="AR22" s="182"/>
      <c r="AS22" s="182"/>
      <c r="AT22" s="182"/>
      <c r="AU22" s="182"/>
      <c r="AV22" s="182"/>
      <c r="AW22" s="182"/>
      <c r="AX22" s="182"/>
      <c r="AY22" s="182"/>
      <c r="AZ22" s="182"/>
      <c r="BA22" s="182"/>
      <c r="BB22" s="182"/>
      <c r="BC22" s="182"/>
      <c r="BD22" s="182"/>
      <c r="BE22" s="182"/>
    </row>
    <row r="23" spans="2:59">
      <c r="B23" s="154"/>
      <c r="C23" s="154"/>
      <c r="D23" s="154"/>
      <c r="E23" s="154"/>
      <c r="F23" s="154"/>
      <c r="G23" s="154"/>
      <c r="H23" s="154"/>
      <c r="I23" s="154"/>
      <c r="J23" s="154"/>
      <c r="K23" s="154"/>
      <c r="L23" s="154"/>
      <c r="M23" s="154"/>
      <c r="N23" s="154"/>
      <c r="O23" s="154"/>
      <c r="P23" s="154"/>
      <c r="Q23" s="154"/>
      <c r="R23" s="156"/>
      <c r="S23" s="158"/>
      <c r="T23" s="154"/>
      <c r="U23" s="154"/>
      <c r="V23" s="154"/>
      <c r="W23" s="154"/>
      <c r="X23" s="154"/>
      <c r="Y23" s="154"/>
      <c r="Z23" s="154"/>
      <c r="AA23" s="154"/>
      <c r="AB23" s="154"/>
      <c r="AC23" s="154"/>
      <c r="AD23" s="154"/>
      <c r="AE23" s="154"/>
      <c r="AF23" s="154"/>
      <c r="AG23" s="154"/>
      <c r="AH23" s="154"/>
      <c r="AI23" s="154"/>
      <c r="AJ23" s="154"/>
      <c r="AK23" s="154"/>
      <c r="AL23" s="154"/>
      <c r="AM23" s="154"/>
      <c r="AN23" s="154"/>
      <c r="AO23" s="154"/>
      <c r="AP23" s="154"/>
      <c r="AQ23" s="154"/>
      <c r="AR23" s="154"/>
      <c r="AS23" s="154"/>
      <c r="AT23" s="154"/>
      <c r="AU23" s="154"/>
      <c r="AV23" s="154"/>
      <c r="AW23" s="154"/>
      <c r="AX23" s="154"/>
      <c r="AY23" s="154"/>
      <c r="AZ23" s="154"/>
      <c r="BA23" s="154"/>
      <c r="BB23" s="154">
        <f t="shared" ref="BB23" si="8">(N23-J23)*R23</f>
        <v>0</v>
      </c>
      <c r="BC23" s="154"/>
      <c r="BD23" s="154"/>
      <c r="BE23" s="154"/>
    </row>
    <row r="24" spans="2:59">
      <c r="B24" s="154"/>
      <c r="C24" s="154"/>
      <c r="D24" s="154"/>
      <c r="E24" s="154"/>
      <c r="F24" s="154"/>
      <c r="G24" s="154"/>
      <c r="H24" s="154"/>
      <c r="I24" s="154"/>
      <c r="J24" s="154"/>
      <c r="K24" s="154"/>
      <c r="L24" s="154"/>
      <c r="M24" s="154"/>
      <c r="N24" s="154"/>
      <c r="O24" s="154"/>
      <c r="P24" s="154"/>
      <c r="Q24" s="154"/>
      <c r="R24" s="159"/>
      <c r="S24" s="161"/>
      <c r="T24" s="154"/>
      <c r="U24" s="154"/>
      <c r="V24" s="154"/>
      <c r="W24" s="154"/>
      <c r="X24" s="154"/>
      <c r="Y24" s="154"/>
      <c r="Z24" s="154"/>
      <c r="AA24" s="154"/>
      <c r="AB24" s="154"/>
      <c r="AC24" s="154"/>
      <c r="AD24" s="154"/>
      <c r="AE24" s="154"/>
      <c r="AF24" s="154"/>
      <c r="AG24" s="154"/>
      <c r="AH24" s="154"/>
      <c r="AI24" s="154"/>
      <c r="AJ24" s="154"/>
      <c r="AK24" s="154"/>
      <c r="AL24" s="154"/>
      <c r="AM24" s="154"/>
      <c r="AN24" s="154"/>
      <c r="AO24" s="154"/>
      <c r="AP24" s="154"/>
      <c r="AQ24" s="154"/>
      <c r="AR24" s="154"/>
      <c r="AS24" s="154"/>
      <c r="AT24" s="154"/>
      <c r="AU24" s="154"/>
      <c r="AV24" s="154"/>
      <c r="AW24" s="154"/>
      <c r="AX24" s="154"/>
      <c r="AY24" s="154"/>
      <c r="AZ24" s="154"/>
      <c r="BA24" s="154"/>
      <c r="BB24" s="154"/>
      <c r="BC24" s="154"/>
      <c r="BD24" s="154"/>
      <c r="BE24" s="154"/>
    </row>
    <row r="25" spans="2:59">
      <c r="B25" s="154"/>
      <c r="C25" s="154"/>
      <c r="D25" s="154"/>
      <c r="E25" s="154"/>
      <c r="F25" s="154"/>
      <c r="G25" s="154"/>
      <c r="H25" s="154"/>
      <c r="I25" s="154"/>
      <c r="J25" s="154"/>
      <c r="K25" s="154"/>
      <c r="L25" s="154"/>
      <c r="M25" s="154"/>
      <c r="N25" s="154"/>
      <c r="O25" s="154"/>
      <c r="P25" s="154"/>
      <c r="Q25" s="154"/>
      <c r="R25" s="156"/>
      <c r="S25" s="158"/>
      <c r="T25" s="154"/>
      <c r="U25" s="154"/>
      <c r="V25" s="154"/>
      <c r="W25" s="154"/>
      <c r="X25" s="154"/>
      <c r="Y25" s="154"/>
      <c r="Z25" s="154"/>
      <c r="AA25" s="154"/>
      <c r="AB25" s="154"/>
      <c r="AC25" s="154"/>
      <c r="AD25" s="154"/>
      <c r="AE25" s="154"/>
      <c r="AF25" s="154"/>
      <c r="AG25" s="154"/>
      <c r="AH25" s="154"/>
      <c r="AI25" s="154"/>
      <c r="AJ25" s="154"/>
      <c r="AK25" s="154"/>
      <c r="AL25" s="154"/>
      <c r="AM25" s="154"/>
      <c r="AN25" s="154"/>
      <c r="AO25" s="154"/>
      <c r="AP25" s="154"/>
      <c r="AQ25" s="154"/>
      <c r="AR25" s="154"/>
      <c r="AS25" s="154"/>
      <c r="AT25" s="154"/>
      <c r="AU25" s="154"/>
      <c r="AV25" s="154"/>
      <c r="AW25" s="154"/>
      <c r="AX25" s="154"/>
      <c r="AY25" s="154"/>
      <c r="AZ25" s="154"/>
      <c r="BA25" s="154"/>
      <c r="BB25" s="154">
        <f t="shared" ref="BB25" si="9">(N25-J25)*R25</f>
        <v>0</v>
      </c>
      <c r="BC25" s="154"/>
      <c r="BD25" s="154"/>
      <c r="BE25" s="154"/>
    </row>
    <row r="26" spans="2:59">
      <c r="B26" s="154"/>
      <c r="C26" s="154"/>
      <c r="D26" s="154"/>
      <c r="E26" s="154"/>
      <c r="F26" s="154"/>
      <c r="G26" s="154"/>
      <c r="H26" s="154"/>
      <c r="I26" s="154"/>
      <c r="J26" s="154"/>
      <c r="K26" s="154"/>
      <c r="L26" s="154"/>
      <c r="M26" s="154"/>
      <c r="N26" s="154"/>
      <c r="O26" s="154"/>
      <c r="P26" s="154"/>
      <c r="Q26" s="154"/>
      <c r="R26" s="159"/>
      <c r="S26" s="161"/>
      <c r="T26" s="154"/>
      <c r="U26" s="154"/>
      <c r="V26" s="154"/>
      <c r="W26" s="154"/>
      <c r="X26" s="154"/>
      <c r="Y26" s="154"/>
      <c r="Z26" s="154"/>
      <c r="AA26" s="154"/>
      <c r="AB26" s="154"/>
      <c r="AC26" s="154"/>
      <c r="AD26" s="154"/>
      <c r="AE26" s="154"/>
      <c r="AF26" s="154"/>
      <c r="AG26" s="154"/>
      <c r="AH26" s="154"/>
      <c r="AI26" s="154"/>
      <c r="AJ26" s="154"/>
      <c r="AK26" s="154"/>
      <c r="AL26" s="154"/>
      <c r="AM26" s="154"/>
      <c r="AN26" s="154"/>
      <c r="AO26" s="154"/>
      <c r="AP26" s="154"/>
      <c r="AQ26" s="154"/>
      <c r="AR26" s="154"/>
      <c r="AS26" s="154"/>
      <c r="AT26" s="154"/>
      <c r="AU26" s="154"/>
      <c r="AV26" s="154"/>
      <c r="AW26" s="154"/>
      <c r="AX26" s="154"/>
      <c r="AY26" s="154"/>
      <c r="AZ26" s="154"/>
      <c r="BA26" s="154"/>
      <c r="BB26" s="154"/>
      <c r="BC26" s="154"/>
      <c r="BD26" s="154"/>
      <c r="BE26" s="154"/>
    </row>
    <row r="27" spans="2:59">
      <c r="B27" s="154"/>
      <c r="C27" s="154"/>
      <c r="D27" s="154"/>
      <c r="E27" s="154"/>
      <c r="F27" s="154"/>
      <c r="G27" s="154"/>
      <c r="H27" s="154"/>
      <c r="I27" s="154"/>
      <c r="J27" s="154"/>
      <c r="K27" s="154"/>
      <c r="L27" s="154"/>
      <c r="M27" s="154"/>
      <c r="N27" s="154"/>
      <c r="O27" s="154"/>
      <c r="P27" s="154"/>
      <c r="Q27" s="154"/>
      <c r="R27" s="156"/>
      <c r="S27" s="158"/>
      <c r="T27" s="154"/>
      <c r="U27" s="154"/>
      <c r="V27" s="154"/>
      <c r="W27" s="154"/>
      <c r="X27" s="154"/>
      <c r="Y27" s="154"/>
      <c r="Z27" s="154"/>
      <c r="AA27" s="154"/>
      <c r="AB27" s="154"/>
      <c r="AC27" s="154"/>
      <c r="AD27" s="154"/>
      <c r="AE27" s="154"/>
      <c r="AF27" s="154"/>
      <c r="AG27" s="154"/>
      <c r="AH27" s="154"/>
      <c r="AI27" s="154"/>
      <c r="AJ27" s="154"/>
      <c r="AK27" s="154"/>
      <c r="AL27" s="154"/>
      <c r="AM27" s="154"/>
      <c r="AN27" s="154"/>
      <c r="AO27" s="154"/>
      <c r="AP27" s="154"/>
      <c r="AQ27" s="154"/>
      <c r="AR27" s="154"/>
      <c r="AS27" s="154"/>
      <c r="AT27" s="154"/>
      <c r="AU27" s="154"/>
      <c r="AV27" s="154"/>
      <c r="AW27" s="154"/>
      <c r="AX27" s="154"/>
      <c r="AY27" s="154"/>
      <c r="AZ27" s="154"/>
      <c r="BA27" s="154"/>
      <c r="BB27" s="154">
        <f t="shared" ref="BB27" si="10">(N27-J27)*R27</f>
        <v>0</v>
      </c>
      <c r="BC27" s="154"/>
      <c r="BD27" s="154"/>
      <c r="BE27" s="154"/>
    </row>
    <row r="28" spans="2:59">
      <c r="B28" s="154"/>
      <c r="C28" s="154"/>
      <c r="D28" s="154"/>
      <c r="E28" s="154"/>
      <c r="F28" s="154"/>
      <c r="G28" s="154"/>
      <c r="H28" s="154"/>
      <c r="I28" s="154"/>
      <c r="J28" s="154"/>
      <c r="K28" s="154"/>
      <c r="L28" s="154"/>
      <c r="M28" s="154"/>
      <c r="N28" s="154"/>
      <c r="O28" s="154"/>
      <c r="P28" s="154"/>
      <c r="Q28" s="154"/>
      <c r="R28" s="159"/>
      <c r="S28" s="161"/>
      <c r="T28" s="154"/>
      <c r="U28" s="154"/>
      <c r="V28" s="154"/>
      <c r="W28" s="154"/>
      <c r="X28" s="154"/>
      <c r="Y28" s="154"/>
      <c r="Z28" s="154"/>
      <c r="AA28" s="154"/>
      <c r="AB28" s="154"/>
      <c r="AC28" s="154"/>
      <c r="AD28" s="154"/>
      <c r="AE28" s="154"/>
      <c r="AF28" s="154"/>
      <c r="AG28" s="154"/>
      <c r="AH28" s="154"/>
      <c r="AI28" s="154"/>
      <c r="AJ28" s="154"/>
      <c r="AK28" s="154"/>
      <c r="AL28" s="154"/>
      <c r="AM28" s="154"/>
      <c r="AN28" s="154"/>
      <c r="AO28" s="154"/>
      <c r="AP28" s="154"/>
      <c r="AQ28" s="154"/>
      <c r="AR28" s="154"/>
      <c r="AS28" s="154"/>
      <c r="AT28" s="154"/>
      <c r="AU28" s="154"/>
      <c r="AV28" s="154"/>
      <c r="AW28" s="154"/>
      <c r="AX28" s="154"/>
      <c r="AY28" s="154"/>
      <c r="AZ28" s="154"/>
      <c r="BA28" s="154"/>
      <c r="BB28" s="154"/>
      <c r="BC28" s="154"/>
      <c r="BD28" s="154"/>
      <c r="BE28" s="154"/>
    </row>
    <row r="29" spans="2:59">
      <c r="B29" s="154"/>
      <c r="C29" s="154"/>
      <c r="D29" s="154"/>
      <c r="E29" s="154"/>
      <c r="F29" s="154"/>
      <c r="G29" s="154"/>
      <c r="H29" s="154"/>
      <c r="I29" s="154"/>
      <c r="J29" s="154"/>
      <c r="K29" s="154"/>
      <c r="L29" s="154"/>
      <c r="M29" s="154"/>
      <c r="N29" s="154"/>
      <c r="O29" s="154"/>
      <c r="P29" s="154"/>
      <c r="Q29" s="154"/>
      <c r="R29" s="156"/>
      <c r="S29" s="158"/>
      <c r="T29" s="154"/>
      <c r="U29" s="154"/>
      <c r="V29" s="154"/>
      <c r="W29" s="154"/>
      <c r="X29" s="154"/>
      <c r="Y29" s="154"/>
      <c r="Z29" s="154"/>
      <c r="AA29" s="154"/>
      <c r="AB29" s="154"/>
      <c r="AC29" s="154"/>
      <c r="AD29" s="154"/>
      <c r="AE29" s="154"/>
      <c r="AF29" s="154"/>
      <c r="AG29" s="154"/>
      <c r="AH29" s="154"/>
      <c r="AI29" s="154"/>
      <c r="AJ29" s="154"/>
      <c r="AK29" s="154"/>
      <c r="AL29" s="154"/>
      <c r="AM29" s="154"/>
      <c r="AN29" s="154"/>
      <c r="AO29" s="154"/>
      <c r="AP29" s="154"/>
      <c r="AQ29" s="154"/>
      <c r="AR29" s="154"/>
      <c r="AS29" s="154"/>
      <c r="AT29" s="154"/>
      <c r="AU29" s="154"/>
      <c r="AV29" s="154"/>
      <c r="AW29" s="154"/>
      <c r="AX29" s="154"/>
      <c r="AY29" s="154"/>
      <c r="AZ29" s="154"/>
      <c r="BA29" s="154"/>
      <c r="BB29" s="154">
        <f t="shared" ref="BB29" si="11">(N29-J29)*R29</f>
        <v>0</v>
      </c>
      <c r="BC29" s="154"/>
      <c r="BD29" s="154"/>
      <c r="BE29" s="154"/>
    </row>
    <row r="30" spans="2:59">
      <c r="B30" s="154"/>
      <c r="C30" s="154"/>
      <c r="D30" s="154"/>
      <c r="E30" s="154"/>
      <c r="F30" s="154"/>
      <c r="G30" s="154"/>
      <c r="H30" s="154"/>
      <c r="I30" s="154"/>
      <c r="J30" s="154"/>
      <c r="K30" s="154"/>
      <c r="L30" s="154"/>
      <c r="M30" s="154"/>
      <c r="N30" s="154"/>
      <c r="O30" s="154"/>
      <c r="P30" s="154"/>
      <c r="Q30" s="154"/>
      <c r="R30" s="159"/>
      <c r="S30" s="161"/>
      <c r="T30" s="154"/>
      <c r="U30" s="154"/>
      <c r="V30" s="154"/>
      <c r="W30" s="154"/>
      <c r="X30" s="154"/>
      <c r="Y30" s="154"/>
      <c r="Z30" s="154"/>
      <c r="AA30" s="154"/>
      <c r="AB30" s="154"/>
      <c r="AC30" s="154"/>
      <c r="AD30" s="154"/>
      <c r="AE30" s="154"/>
      <c r="AF30" s="154"/>
      <c r="AG30" s="154"/>
      <c r="AH30" s="154"/>
      <c r="AI30" s="154"/>
      <c r="AJ30" s="154"/>
      <c r="AK30" s="154"/>
      <c r="AL30" s="154"/>
      <c r="AM30" s="154"/>
      <c r="AN30" s="154"/>
      <c r="AO30" s="154"/>
      <c r="AP30" s="154"/>
      <c r="AQ30" s="154"/>
      <c r="AR30" s="154"/>
      <c r="AS30" s="154"/>
      <c r="AT30" s="154"/>
      <c r="AU30" s="154"/>
      <c r="AV30" s="154"/>
      <c r="AW30" s="154"/>
      <c r="AX30" s="154"/>
      <c r="AY30" s="154"/>
      <c r="AZ30" s="154"/>
      <c r="BA30" s="154"/>
      <c r="BB30" s="154"/>
      <c r="BC30" s="154"/>
      <c r="BD30" s="154"/>
      <c r="BE30" s="154"/>
    </row>
    <row r="31" spans="2:59">
      <c r="B31" s="154"/>
      <c r="C31" s="154"/>
      <c r="D31" s="154"/>
      <c r="E31" s="154"/>
      <c r="F31" s="154"/>
      <c r="G31" s="154"/>
      <c r="H31" s="154"/>
      <c r="I31" s="154"/>
      <c r="J31" s="154"/>
      <c r="K31" s="154"/>
      <c r="L31" s="154"/>
      <c r="M31" s="154"/>
      <c r="N31" s="154"/>
      <c r="O31" s="154"/>
      <c r="P31" s="154"/>
      <c r="Q31" s="154"/>
      <c r="R31" s="156"/>
      <c r="S31" s="158"/>
      <c r="T31" s="154"/>
      <c r="U31" s="154"/>
      <c r="V31" s="154"/>
      <c r="W31" s="154"/>
      <c r="X31" s="154"/>
      <c r="Y31" s="154"/>
      <c r="Z31" s="154"/>
      <c r="AA31" s="154"/>
      <c r="AB31" s="154"/>
      <c r="AC31" s="154"/>
      <c r="AD31" s="154"/>
      <c r="AE31" s="154"/>
      <c r="AF31" s="154"/>
      <c r="AG31" s="154"/>
      <c r="AH31" s="154"/>
      <c r="AI31" s="154"/>
      <c r="AJ31" s="154"/>
      <c r="AK31" s="154"/>
      <c r="AL31" s="154"/>
      <c r="AM31" s="154"/>
      <c r="AN31" s="154"/>
      <c r="AO31" s="154"/>
      <c r="AP31" s="154"/>
      <c r="AQ31" s="154"/>
      <c r="AR31" s="154"/>
      <c r="AS31" s="154"/>
      <c r="AT31" s="154"/>
      <c r="AU31" s="154"/>
      <c r="AV31" s="154"/>
      <c r="AW31" s="154"/>
      <c r="AX31" s="154"/>
      <c r="AY31" s="154"/>
      <c r="AZ31" s="154"/>
      <c r="BA31" s="154"/>
      <c r="BB31" s="154">
        <f t="shared" ref="BB31" si="12">(N31-J31)*R31</f>
        <v>0</v>
      </c>
      <c r="BC31" s="154"/>
      <c r="BD31" s="154"/>
      <c r="BE31" s="154"/>
    </row>
    <row r="32" spans="2:59">
      <c r="B32" s="154"/>
      <c r="C32" s="154"/>
      <c r="D32" s="154"/>
      <c r="E32" s="154"/>
      <c r="F32" s="154"/>
      <c r="G32" s="154"/>
      <c r="H32" s="154"/>
      <c r="I32" s="154"/>
      <c r="J32" s="154"/>
      <c r="K32" s="154"/>
      <c r="L32" s="154"/>
      <c r="M32" s="154"/>
      <c r="N32" s="154"/>
      <c r="O32" s="154"/>
      <c r="P32" s="154"/>
      <c r="Q32" s="154"/>
      <c r="R32" s="159"/>
      <c r="S32" s="161"/>
      <c r="T32" s="154"/>
      <c r="U32" s="154"/>
      <c r="V32" s="154"/>
      <c r="W32" s="154"/>
      <c r="X32" s="154"/>
      <c r="Y32" s="154"/>
      <c r="Z32" s="154"/>
      <c r="AA32" s="154"/>
      <c r="AB32" s="154"/>
      <c r="AC32" s="154"/>
      <c r="AD32" s="154"/>
      <c r="AE32" s="154"/>
      <c r="AF32" s="154"/>
      <c r="AG32" s="154"/>
      <c r="AH32" s="154"/>
      <c r="AI32" s="154"/>
      <c r="AJ32" s="154"/>
      <c r="AK32" s="154"/>
      <c r="AL32" s="154"/>
      <c r="AM32" s="154"/>
      <c r="AN32" s="154"/>
      <c r="AO32" s="154"/>
      <c r="AP32" s="154"/>
      <c r="AQ32" s="154"/>
      <c r="AR32" s="154"/>
      <c r="AS32" s="154"/>
      <c r="AT32" s="154"/>
      <c r="AU32" s="154"/>
      <c r="AV32" s="154"/>
      <c r="AW32" s="154"/>
      <c r="AX32" s="154"/>
      <c r="AY32" s="154"/>
      <c r="AZ32" s="154"/>
      <c r="BA32" s="154"/>
      <c r="BB32" s="154"/>
      <c r="BC32" s="154"/>
      <c r="BD32" s="154"/>
      <c r="BE32" s="154"/>
    </row>
    <row r="33" spans="2:57">
      <c r="B33" s="154"/>
      <c r="C33" s="154"/>
      <c r="D33" s="154"/>
      <c r="E33" s="154"/>
      <c r="F33" s="154"/>
      <c r="G33" s="154"/>
      <c r="H33" s="154"/>
      <c r="I33" s="154"/>
      <c r="J33" s="154"/>
      <c r="K33" s="154"/>
      <c r="L33" s="154"/>
      <c r="M33" s="154"/>
      <c r="N33" s="154"/>
      <c r="O33" s="154"/>
      <c r="P33" s="154"/>
      <c r="Q33" s="154"/>
      <c r="R33" s="156"/>
      <c r="S33" s="158"/>
      <c r="T33" s="154"/>
      <c r="U33" s="154"/>
      <c r="V33" s="154"/>
      <c r="W33" s="154"/>
      <c r="X33" s="154"/>
      <c r="Y33" s="154"/>
      <c r="Z33" s="154"/>
      <c r="AA33" s="154"/>
      <c r="AB33" s="154"/>
      <c r="AC33" s="154"/>
      <c r="AD33" s="154"/>
      <c r="AE33" s="154"/>
      <c r="AF33" s="154"/>
      <c r="AG33" s="154"/>
      <c r="AH33" s="154"/>
      <c r="AI33" s="154"/>
      <c r="AJ33" s="154"/>
      <c r="AK33" s="154"/>
      <c r="AL33" s="154"/>
      <c r="AM33" s="154"/>
      <c r="AN33" s="154"/>
      <c r="AO33" s="154"/>
      <c r="AP33" s="154"/>
      <c r="AQ33" s="154"/>
      <c r="AR33" s="154"/>
      <c r="AS33" s="154"/>
      <c r="AT33" s="154"/>
      <c r="AU33" s="154"/>
      <c r="AV33" s="154"/>
      <c r="AW33" s="154"/>
      <c r="AX33" s="154"/>
      <c r="AY33" s="154"/>
      <c r="AZ33" s="154"/>
      <c r="BA33" s="154"/>
      <c r="BB33" s="154">
        <f t="shared" ref="BB33" si="13">(N33-J33)*R33</f>
        <v>0</v>
      </c>
      <c r="BC33" s="154"/>
      <c r="BD33" s="154"/>
      <c r="BE33" s="154"/>
    </row>
    <row r="34" spans="2:57">
      <c r="B34" s="154"/>
      <c r="C34" s="154"/>
      <c r="D34" s="154"/>
      <c r="E34" s="154"/>
      <c r="F34" s="154"/>
      <c r="G34" s="154"/>
      <c r="H34" s="154"/>
      <c r="I34" s="154"/>
      <c r="J34" s="154"/>
      <c r="K34" s="154"/>
      <c r="L34" s="154"/>
      <c r="M34" s="154"/>
      <c r="N34" s="154"/>
      <c r="O34" s="154"/>
      <c r="P34" s="154"/>
      <c r="Q34" s="154"/>
      <c r="R34" s="159"/>
      <c r="S34" s="161"/>
      <c r="T34" s="154"/>
      <c r="U34" s="154"/>
      <c r="V34" s="154"/>
      <c r="W34" s="154"/>
      <c r="X34" s="154"/>
      <c r="Y34" s="154"/>
      <c r="Z34" s="154"/>
      <c r="AA34" s="154"/>
      <c r="AB34" s="154"/>
      <c r="AC34" s="154"/>
      <c r="AD34" s="154"/>
      <c r="AE34" s="154"/>
      <c r="AF34" s="154"/>
      <c r="AG34" s="154"/>
      <c r="AH34" s="154"/>
      <c r="AI34" s="154"/>
      <c r="AJ34" s="154"/>
      <c r="AK34" s="154"/>
      <c r="AL34" s="154"/>
      <c r="AM34" s="154"/>
      <c r="AN34" s="154"/>
      <c r="AO34" s="154"/>
      <c r="AP34" s="154"/>
      <c r="AQ34" s="154"/>
      <c r="AR34" s="154"/>
      <c r="AS34" s="154"/>
      <c r="AT34" s="154"/>
      <c r="AU34" s="154"/>
      <c r="AV34" s="154"/>
      <c r="AW34" s="154"/>
      <c r="AX34" s="154"/>
      <c r="AY34" s="154"/>
      <c r="AZ34" s="154"/>
      <c r="BA34" s="154"/>
      <c r="BB34" s="154"/>
      <c r="BC34" s="154"/>
      <c r="BD34" s="154"/>
      <c r="BE34" s="154"/>
    </row>
    <row r="35" spans="2:57">
      <c r="B35" s="154"/>
      <c r="C35" s="154"/>
      <c r="D35" s="154"/>
      <c r="E35" s="154"/>
      <c r="F35" s="154"/>
      <c r="G35" s="154"/>
      <c r="H35" s="154"/>
      <c r="I35" s="154"/>
      <c r="J35" s="154"/>
      <c r="K35" s="154"/>
      <c r="L35" s="154"/>
      <c r="M35" s="154"/>
      <c r="N35" s="154"/>
      <c r="O35" s="154"/>
      <c r="P35" s="154"/>
      <c r="Q35" s="154"/>
      <c r="R35" s="156"/>
      <c r="S35" s="158"/>
      <c r="T35" s="154"/>
      <c r="U35" s="154"/>
      <c r="V35" s="154"/>
      <c r="W35" s="154"/>
      <c r="X35" s="154"/>
      <c r="Y35" s="154"/>
      <c r="Z35" s="154"/>
      <c r="AA35" s="154"/>
      <c r="AB35" s="154"/>
      <c r="AC35" s="154"/>
      <c r="AD35" s="154"/>
      <c r="AE35" s="154"/>
      <c r="AF35" s="154"/>
      <c r="AG35" s="154"/>
      <c r="AH35" s="154"/>
      <c r="AI35" s="154"/>
      <c r="AJ35" s="154"/>
      <c r="AK35" s="154"/>
      <c r="AL35" s="154"/>
      <c r="AM35" s="154"/>
      <c r="AN35" s="154"/>
      <c r="AO35" s="154"/>
      <c r="AP35" s="154"/>
      <c r="AQ35" s="154"/>
      <c r="AR35" s="154"/>
      <c r="AS35" s="154"/>
      <c r="AT35" s="154"/>
      <c r="AU35" s="154"/>
      <c r="AV35" s="154"/>
      <c r="AW35" s="154"/>
      <c r="AX35" s="154"/>
      <c r="AY35" s="154"/>
      <c r="AZ35" s="154"/>
      <c r="BA35" s="154"/>
      <c r="BB35" s="154">
        <f t="shared" ref="BB35" si="14">(N35-J35)*R35</f>
        <v>0</v>
      </c>
      <c r="BC35" s="154"/>
      <c r="BD35" s="154"/>
      <c r="BE35" s="154"/>
    </row>
    <row r="36" spans="2:57">
      <c r="B36" s="154"/>
      <c r="C36" s="154"/>
      <c r="D36" s="154"/>
      <c r="E36" s="154"/>
      <c r="F36" s="154"/>
      <c r="G36" s="154"/>
      <c r="H36" s="154"/>
      <c r="I36" s="154"/>
      <c r="J36" s="154"/>
      <c r="K36" s="154"/>
      <c r="L36" s="154"/>
      <c r="M36" s="154"/>
      <c r="N36" s="154"/>
      <c r="O36" s="154"/>
      <c r="P36" s="154"/>
      <c r="Q36" s="154"/>
      <c r="R36" s="159"/>
      <c r="S36" s="161"/>
      <c r="T36" s="154"/>
      <c r="U36" s="154"/>
      <c r="V36" s="154"/>
      <c r="W36" s="154"/>
      <c r="X36" s="154"/>
      <c r="Y36" s="154"/>
      <c r="Z36" s="154"/>
      <c r="AA36" s="154"/>
      <c r="AB36" s="154"/>
      <c r="AC36" s="154"/>
      <c r="AD36" s="154"/>
      <c r="AE36" s="154"/>
      <c r="AF36" s="154"/>
      <c r="AG36" s="154"/>
      <c r="AH36" s="154"/>
      <c r="AI36" s="154"/>
      <c r="AJ36" s="154"/>
      <c r="AK36" s="154"/>
      <c r="AL36" s="154"/>
      <c r="AM36" s="154"/>
      <c r="AN36" s="154"/>
      <c r="AO36" s="154"/>
      <c r="AP36" s="154"/>
      <c r="AQ36" s="154"/>
      <c r="AR36" s="154"/>
      <c r="AS36" s="154"/>
      <c r="AT36" s="154"/>
      <c r="AU36" s="154"/>
      <c r="AV36" s="154"/>
      <c r="AW36" s="154"/>
      <c r="AX36" s="154"/>
      <c r="AY36" s="154"/>
      <c r="AZ36" s="154"/>
      <c r="BA36" s="154"/>
      <c r="BB36" s="154"/>
      <c r="BC36" s="154"/>
      <c r="BD36" s="154"/>
      <c r="BE36" s="154"/>
    </row>
    <row r="37" spans="2:57">
      <c r="B37" s="154"/>
      <c r="C37" s="154"/>
      <c r="D37" s="154"/>
      <c r="E37" s="154"/>
      <c r="F37" s="154"/>
      <c r="G37" s="154"/>
      <c r="H37" s="154"/>
      <c r="I37" s="154"/>
      <c r="J37" s="154"/>
      <c r="K37" s="154"/>
      <c r="L37" s="154"/>
      <c r="M37" s="154"/>
      <c r="N37" s="154"/>
      <c r="O37" s="154"/>
      <c r="P37" s="154"/>
      <c r="Q37" s="154"/>
      <c r="R37" s="156"/>
      <c r="S37" s="158"/>
      <c r="T37" s="154"/>
      <c r="U37" s="154"/>
      <c r="V37" s="154"/>
      <c r="W37" s="154"/>
      <c r="X37" s="154"/>
      <c r="Y37" s="154"/>
      <c r="Z37" s="154"/>
      <c r="AA37" s="154"/>
      <c r="AB37" s="154"/>
      <c r="AC37" s="154"/>
      <c r="AD37" s="154"/>
      <c r="AE37" s="154"/>
      <c r="AF37" s="154"/>
      <c r="AG37" s="154"/>
      <c r="AH37" s="154"/>
      <c r="AI37" s="154"/>
      <c r="AJ37" s="154"/>
      <c r="AK37" s="154"/>
      <c r="AL37" s="154"/>
      <c r="AM37" s="154"/>
      <c r="AN37" s="154"/>
      <c r="AO37" s="154"/>
      <c r="AP37" s="154"/>
      <c r="AQ37" s="154"/>
      <c r="AR37" s="154"/>
      <c r="AS37" s="154"/>
      <c r="AT37" s="154"/>
      <c r="AU37" s="154"/>
      <c r="AV37" s="154"/>
      <c r="AW37" s="154"/>
      <c r="AX37" s="154"/>
      <c r="AY37" s="154"/>
      <c r="AZ37" s="154"/>
      <c r="BA37" s="154"/>
      <c r="BB37" s="154">
        <f t="shared" ref="BB37" si="15">(N37-J37)*R37</f>
        <v>0</v>
      </c>
      <c r="BC37" s="154"/>
      <c r="BD37" s="154"/>
      <c r="BE37" s="154"/>
    </row>
    <row r="38" spans="2:57">
      <c r="B38" s="154"/>
      <c r="C38" s="154"/>
      <c r="D38" s="154"/>
      <c r="E38" s="154"/>
      <c r="F38" s="154"/>
      <c r="G38" s="154"/>
      <c r="H38" s="154"/>
      <c r="I38" s="154"/>
      <c r="J38" s="154"/>
      <c r="K38" s="154"/>
      <c r="L38" s="154"/>
      <c r="M38" s="154"/>
      <c r="N38" s="154"/>
      <c r="O38" s="154"/>
      <c r="P38" s="154"/>
      <c r="Q38" s="154"/>
      <c r="R38" s="159"/>
      <c r="S38" s="161"/>
      <c r="T38" s="154"/>
      <c r="U38" s="154"/>
      <c r="V38" s="154"/>
      <c r="W38" s="154"/>
      <c r="X38" s="154"/>
      <c r="Y38" s="154"/>
      <c r="Z38" s="154"/>
      <c r="AA38" s="154"/>
      <c r="AB38" s="154"/>
      <c r="AC38" s="154"/>
      <c r="AD38" s="154"/>
      <c r="AE38" s="154"/>
      <c r="AF38" s="154"/>
      <c r="AG38" s="154"/>
      <c r="AH38" s="154"/>
      <c r="AI38" s="154"/>
      <c r="AJ38" s="154"/>
      <c r="AK38" s="154"/>
      <c r="AL38" s="154"/>
      <c r="AM38" s="154"/>
      <c r="AN38" s="154"/>
      <c r="AO38" s="154"/>
      <c r="AP38" s="154"/>
      <c r="AQ38" s="154"/>
      <c r="AR38" s="154"/>
      <c r="AS38" s="154"/>
      <c r="AT38" s="154"/>
      <c r="AU38" s="154"/>
      <c r="AV38" s="154"/>
      <c r="AW38" s="154"/>
      <c r="AX38" s="154"/>
      <c r="AY38" s="154"/>
      <c r="AZ38" s="154"/>
      <c r="BA38" s="154"/>
      <c r="BB38" s="154"/>
      <c r="BC38" s="154"/>
      <c r="BD38" s="154"/>
      <c r="BE38" s="154"/>
    </row>
  </sheetData>
  <mergeCells count="145">
    <mergeCell ref="AK35:BA36"/>
    <mergeCell ref="BB35:BE36"/>
    <mergeCell ref="B37:E38"/>
    <mergeCell ref="F37:I38"/>
    <mergeCell ref="J37:M38"/>
    <mergeCell ref="N37:Q38"/>
    <mergeCell ref="T37:AJ38"/>
    <mergeCell ref="AK37:BA38"/>
    <mergeCell ref="BB37:BE38"/>
    <mergeCell ref="B35:E36"/>
    <mergeCell ref="F35:I36"/>
    <mergeCell ref="J35:M36"/>
    <mergeCell ref="N35:Q36"/>
    <mergeCell ref="T35:AJ36"/>
    <mergeCell ref="R35:S36"/>
    <mergeCell ref="R37:S38"/>
    <mergeCell ref="AK31:BA32"/>
    <mergeCell ref="BB31:BE32"/>
    <mergeCell ref="B33:E34"/>
    <mergeCell ref="F33:I34"/>
    <mergeCell ref="J33:M34"/>
    <mergeCell ref="N33:Q34"/>
    <mergeCell ref="T33:AJ34"/>
    <mergeCell ref="AK33:BA34"/>
    <mergeCell ref="BB33:BE34"/>
    <mergeCell ref="B31:E32"/>
    <mergeCell ref="F31:I32"/>
    <mergeCell ref="J31:M32"/>
    <mergeCell ref="N31:Q32"/>
    <mergeCell ref="T31:AJ32"/>
    <mergeCell ref="R31:S32"/>
    <mergeCell ref="R33:S34"/>
    <mergeCell ref="AK27:BA28"/>
    <mergeCell ref="BB27:BE28"/>
    <mergeCell ref="B29:E30"/>
    <mergeCell ref="F29:I30"/>
    <mergeCell ref="J29:M30"/>
    <mergeCell ref="N29:Q30"/>
    <mergeCell ref="T29:AJ30"/>
    <mergeCell ref="AK29:BA30"/>
    <mergeCell ref="BB29:BE30"/>
    <mergeCell ref="B27:E28"/>
    <mergeCell ref="F27:I28"/>
    <mergeCell ref="J27:M28"/>
    <mergeCell ref="N27:Q28"/>
    <mergeCell ref="T27:AJ28"/>
    <mergeCell ref="R27:S28"/>
    <mergeCell ref="R29:S30"/>
    <mergeCell ref="AK23:BA24"/>
    <mergeCell ref="BB23:BE24"/>
    <mergeCell ref="B25:E26"/>
    <mergeCell ref="F25:I26"/>
    <mergeCell ref="J25:M26"/>
    <mergeCell ref="N25:Q26"/>
    <mergeCell ref="T25:AJ26"/>
    <mergeCell ref="AK25:BA26"/>
    <mergeCell ref="BB25:BE26"/>
    <mergeCell ref="B23:E24"/>
    <mergeCell ref="F23:I24"/>
    <mergeCell ref="J23:M24"/>
    <mergeCell ref="N23:Q24"/>
    <mergeCell ref="T23:AJ24"/>
    <mergeCell ref="R23:S24"/>
    <mergeCell ref="R25:S26"/>
    <mergeCell ref="AK19:BA20"/>
    <mergeCell ref="BB19:BE20"/>
    <mergeCell ref="B21:E22"/>
    <mergeCell ref="F21:I22"/>
    <mergeCell ref="J21:M22"/>
    <mergeCell ref="N21:Q22"/>
    <mergeCell ref="T21:AJ22"/>
    <mergeCell ref="AK21:BA22"/>
    <mergeCell ref="BB21:BE22"/>
    <mergeCell ref="B19:E20"/>
    <mergeCell ref="F19:I20"/>
    <mergeCell ref="J19:M20"/>
    <mergeCell ref="N19:Q20"/>
    <mergeCell ref="T19:AJ20"/>
    <mergeCell ref="R19:S20"/>
    <mergeCell ref="R21:S22"/>
    <mergeCell ref="AK15:BA16"/>
    <mergeCell ref="BB15:BE16"/>
    <mergeCell ref="B17:E18"/>
    <mergeCell ref="F17:I18"/>
    <mergeCell ref="J17:M18"/>
    <mergeCell ref="N17:Q18"/>
    <mergeCell ref="T17:AJ18"/>
    <mergeCell ref="AK17:BA18"/>
    <mergeCell ref="BB17:BE18"/>
    <mergeCell ref="B15:E16"/>
    <mergeCell ref="F15:I16"/>
    <mergeCell ref="J15:M16"/>
    <mergeCell ref="N15:Q16"/>
    <mergeCell ref="T15:AJ16"/>
    <mergeCell ref="R15:S16"/>
    <mergeCell ref="R17:S18"/>
    <mergeCell ref="BB11:BE12"/>
    <mergeCell ref="B13:E14"/>
    <mergeCell ref="F13:I14"/>
    <mergeCell ref="J13:M14"/>
    <mergeCell ref="N13:Q14"/>
    <mergeCell ref="T13:AJ14"/>
    <mergeCell ref="AK13:BA14"/>
    <mergeCell ref="BB13:BE14"/>
    <mergeCell ref="B11:E12"/>
    <mergeCell ref="F11:I12"/>
    <mergeCell ref="J11:M12"/>
    <mergeCell ref="N11:Q12"/>
    <mergeCell ref="T11:AJ12"/>
    <mergeCell ref="AK11:BA12"/>
    <mergeCell ref="R11:S12"/>
    <mergeCell ref="R13:S14"/>
    <mergeCell ref="AK5:BA6"/>
    <mergeCell ref="T4:AJ4"/>
    <mergeCell ref="AK4:BA4"/>
    <mergeCell ref="BB4:BE4"/>
    <mergeCell ref="BB5:BE6"/>
    <mergeCell ref="BB7:BE8"/>
    <mergeCell ref="B9:E10"/>
    <mergeCell ref="F9:I10"/>
    <mergeCell ref="J9:M10"/>
    <mergeCell ref="N9:Q10"/>
    <mergeCell ref="T9:AJ10"/>
    <mergeCell ref="AK9:BA10"/>
    <mergeCell ref="BB9:BE10"/>
    <mergeCell ref="B7:E8"/>
    <mergeCell ref="F7:I8"/>
    <mergeCell ref="J7:M8"/>
    <mergeCell ref="N7:Q8"/>
    <mergeCell ref="T7:AJ8"/>
    <mergeCell ref="AK7:BA8"/>
    <mergeCell ref="R4:S4"/>
    <mergeCell ref="R5:S6"/>
    <mergeCell ref="R7:S8"/>
    <mergeCell ref="R9:S10"/>
    <mergeCell ref="A1:AB2"/>
    <mergeCell ref="B4:E4"/>
    <mergeCell ref="F4:I4"/>
    <mergeCell ref="J4:M4"/>
    <mergeCell ref="N4:Q4"/>
    <mergeCell ref="B5:E6"/>
    <mergeCell ref="F5:I6"/>
    <mergeCell ref="J5:M6"/>
    <mergeCell ref="N5:Q6"/>
    <mergeCell ref="T5:AJ6"/>
  </mergeCells>
  <phoneticPr fontId="1"/>
  <pageMargins left="0.7" right="0.7" top="0.75" bottom="0.75" header="0.3" footer="0.3"/>
  <pageSetup paperSize="9" orientation="portrait" horizontalDpi="4294967293"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1CE034-67C9-4831-BA0F-AF9D3CBE02B1}">
  <sheetPr>
    <tabColor rgb="FFFF0000"/>
  </sheetPr>
  <dimension ref="A1:BE32"/>
  <sheetViews>
    <sheetView workbookViewId="0">
      <selection activeCell="T5" sqref="T5:AJ6"/>
    </sheetView>
  </sheetViews>
  <sheetFormatPr defaultColWidth="3" defaultRowHeight="18"/>
  <sheetData>
    <row r="1" spans="1:57" s="1" customFormat="1">
      <c r="A1" s="34" t="s">
        <v>137</v>
      </c>
      <c r="B1" s="34"/>
      <c r="C1" s="34"/>
      <c r="D1" s="34"/>
      <c r="E1" s="34"/>
      <c r="F1" s="34"/>
      <c r="G1" s="34"/>
      <c r="H1" s="34"/>
      <c r="I1" s="34"/>
      <c r="J1" s="34"/>
      <c r="K1" s="34"/>
      <c r="L1" s="34"/>
      <c r="M1" s="34"/>
      <c r="N1" s="34"/>
      <c r="O1" s="34"/>
      <c r="P1" s="34"/>
      <c r="Q1" s="34"/>
      <c r="R1" s="34"/>
      <c r="S1" s="34"/>
      <c r="T1" s="34"/>
      <c r="U1" s="34"/>
      <c r="V1" s="34"/>
      <c r="W1" s="34"/>
      <c r="X1" s="34"/>
      <c r="Y1" s="34"/>
      <c r="Z1" s="34"/>
      <c r="AA1" s="34"/>
      <c r="AB1" s="34"/>
    </row>
    <row r="2" spans="1:57" s="1" customFormat="1">
      <c r="A2" s="34"/>
      <c r="B2" s="34"/>
      <c r="C2" s="34"/>
      <c r="D2" s="34"/>
      <c r="E2" s="34"/>
      <c r="F2" s="34"/>
      <c r="G2" s="34"/>
      <c r="H2" s="34"/>
      <c r="I2" s="34"/>
      <c r="J2" s="34"/>
      <c r="K2" s="34"/>
      <c r="L2" s="34"/>
      <c r="M2" s="34"/>
      <c r="N2" s="34"/>
      <c r="O2" s="34"/>
      <c r="P2" s="34"/>
      <c r="Q2" s="34"/>
      <c r="R2" s="34"/>
      <c r="S2" s="34"/>
      <c r="T2" s="34"/>
      <c r="U2" s="34"/>
      <c r="V2" s="34"/>
      <c r="W2" s="34"/>
      <c r="X2" s="34"/>
      <c r="Y2" s="34"/>
      <c r="Z2" s="34"/>
      <c r="AA2" s="34"/>
      <c r="AB2" s="34"/>
    </row>
    <row r="3" spans="1:57">
      <c r="K3" t="s">
        <v>230</v>
      </c>
      <c r="R3" t="s">
        <v>229</v>
      </c>
    </row>
    <row r="4" spans="1:57">
      <c r="B4" s="155" t="s">
        <v>129</v>
      </c>
      <c r="C4" s="155"/>
      <c r="D4" s="155"/>
      <c r="E4" s="155"/>
      <c r="F4" s="155" t="s">
        <v>130</v>
      </c>
      <c r="G4" s="155"/>
      <c r="H4" s="155"/>
      <c r="I4" s="155"/>
      <c r="J4" s="155" t="s">
        <v>131</v>
      </c>
      <c r="K4" s="155"/>
      <c r="L4" s="155"/>
      <c r="M4" s="155"/>
      <c r="N4" s="155" t="s">
        <v>132</v>
      </c>
      <c r="O4" s="155"/>
      <c r="P4" s="155"/>
      <c r="Q4" s="155"/>
      <c r="R4" s="155" t="s">
        <v>189</v>
      </c>
      <c r="S4" s="155"/>
      <c r="T4" s="155" t="s">
        <v>133</v>
      </c>
      <c r="U4" s="155"/>
      <c r="V4" s="155"/>
      <c r="W4" s="155"/>
      <c r="X4" s="155"/>
      <c r="Y4" s="155"/>
      <c r="Z4" s="155"/>
      <c r="AA4" s="155"/>
      <c r="AB4" s="155"/>
      <c r="AC4" s="155"/>
      <c r="AD4" s="155"/>
      <c r="AE4" s="155"/>
      <c r="AF4" s="155"/>
      <c r="AG4" s="155"/>
      <c r="AH4" s="155"/>
      <c r="AI4" s="155"/>
      <c r="AJ4" s="155"/>
      <c r="AK4" s="155" t="s">
        <v>134</v>
      </c>
      <c r="AL4" s="155"/>
      <c r="AM4" s="155"/>
      <c r="AN4" s="155"/>
      <c r="AO4" s="155"/>
      <c r="AP4" s="155"/>
      <c r="AQ4" s="155"/>
      <c r="AR4" s="155"/>
      <c r="AS4" s="155"/>
      <c r="AT4" s="155"/>
      <c r="AU4" s="155"/>
      <c r="AV4" s="155"/>
      <c r="AW4" s="155"/>
      <c r="AX4" s="155"/>
      <c r="AY4" s="155"/>
      <c r="AZ4" s="155"/>
      <c r="BA4" s="155"/>
      <c r="BB4" s="155" t="s">
        <v>135</v>
      </c>
      <c r="BC4" s="155"/>
      <c r="BD4" s="155"/>
      <c r="BE4" s="155"/>
    </row>
    <row r="5" spans="1:57">
      <c r="B5" s="154" t="s">
        <v>254</v>
      </c>
      <c r="C5" s="154"/>
      <c r="D5" s="154"/>
      <c r="E5" s="154"/>
      <c r="F5" s="162" t="s">
        <v>255</v>
      </c>
      <c r="G5" s="154"/>
      <c r="H5" s="154"/>
      <c r="I5" s="154"/>
      <c r="J5" s="154">
        <v>149.76</v>
      </c>
      <c r="K5" s="154"/>
      <c r="L5" s="154"/>
      <c r="M5" s="154"/>
      <c r="N5" s="154">
        <v>139.34</v>
      </c>
      <c r="O5" s="154"/>
      <c r="P5" s="154"/>
      <c r="Q5" s="154"/>
      <c r="R5" s="156">
        <v>10</v>
      </c>
      <c r="S5" s="158"/>
      <c r="T5" s="185" t="s">
        <v>256</v>
      </c>
      <c r="U5" s="185"/>
      <c r="V5" s="185"/>
      <c r="W5" s="185"/>
      <c r="X5" s="185"/>
      <c r="Y5" s="185"/>
      <c r="Z5" s="185"/>
      <c r="AA5" s="185"/>
      <c r="AB5" s="185"/>
      <c r="AC5" s="185"/>
      <c r="AD5" s="185"/>
      <c r="AE5" s="185"/>
      <c r="AF5" s="185"/>
      <c r="AG5" s="185"/>
      <c r="AH5" s="185"/>
      <c r="AI5" s="185"/>
      <c r="AJ5" s="185"/>
      <c r="AK5" s="163" t="s">
        <v>257</v>
      </c>
      <c r="AL5" s="154"/>
      <c r="AM5" s="154"/>
      <c r="AN5" s="154"/>
      <c r="AO5" s="154"/>
      <c r="AP5" s="154"/>
      <c r="AQ5" s="154"/>
      <c r="AR5" s="154"/>
      <c r="AS5" s="154"/>
      <c r="AT5" s="154"/>
      <c r="AU5" s="154"/>
      <c r="AV5" s="154"/>
      <c r="AW5" s="154"/>
      <c r="AX5" s="154"/>
      <c r="AY5" s="154"/>
      <c r="AZ5" s="154"/>
      <c r="BA5" s="154"/>
      <c r="BB5" s="154">
        <f>(N5-J5)*R5</f>
        <v>-104.19999999999987</v>
      </c>
      <c r="BC5" s="154"/>
      <c r="BD5" s="154"/>
      <c r="BE5" s="154"/>
    </row>
    <row r="6" spans="1:57">
      <c r="B6" s="154"/>
      <c r="C6" s="154"/>
      <c r="D6" s="154"/>
      <c r="E6" s="154"/>
      <c r="F6" s="154"/>
      <c r="G6" s="154"/>
      <c r="H6" s="154"/>
      <c r="I6" s="154"/>
      <c r="J6" s="154"/>
      <c r="K6" s="154"/>
      <c r="L6" s="154"/>
      <c r="M6" s="154"/>
      <c r="N6" s="154"/>
      <c r="O6" s="154"/>
      <c r="P6" s="154"/>
      <c r="Q6" s="154"/>
      <c r="R6" s="159"/>
      <c r="S6" s="161"/>
      <c r="T6" s="185"/>
      <c r="U6" s="185"/>
      <c r="V6" s="185"/>
      <c r="W6" s="185"/>
      <c r="X6" s="185"/>
      <c r="Y6" s="185"/>
      <c r="Z6" s="185"/>
      <c r="AA6" s="185"/>
      <c r="AB6" s="185"/>
      <c r="AC6" s="185"/>
      <c r="AD6" s="185"/>
      <c r="AE6" s="185"/>
      <c r="AF6" s="185"/>
      <c r="AG6" s="185"/>
      <c r="AH6" s="185"/>
      <c r="AI6" s="185"/>
      <c r="AJ6" s="185"/>
      <c r="AK6" s="154"/>
      <c r="AL6" s="154"/>
      <c r="AM6" s="154"/>
      <c r="AN6" s="154"/>
      <c r="AO6" s="154"/>
      <c r="AP6" s="154"/>
      <c r="AQ6" s="154"/>
      <c r="AR6" s="154"/>
      <c r="AS6" s="154"/>
      <c r="AT6" s="154"/>
      <c r="AU6" s="154"/>
      <c r="AV6" s="154"/>
      <c r="AW6" s="154"/>
      <c r="AX6" s="154"/>
      <c r="AY6" s="154"/>
      <c r="AZ6" s="154"/>
      <c r="BA6" s="154"/>
      <c r="BB6" s="154"/>
      <c r="BC6" s="154"/>
      <c r="BD6" s="154"/>
      <c r="BE6" s="154"/>
    </row>
    <row r="7" spans="1:57" ht="18" customHeight="1">
      <c r="B7" s="154"/>
      <c r="C7" s="154"/>
      <c r="D7" s="154"/>
      <c r="E7" s="154"/>
      <c r="F7" s="162"/>
      <c r="G7" s="154"/>
      <c r="H7" s="154"/>
      <c r="I7" s="154"/>
      <c r="J7" s="154"/>
      <c r="K7" s="154"/>
      <c r="L7" s="154"/>
      <c r="M7" s="154"/>
      <c r="N7" s="154"/>
      <c r="O7" s="154"/>
      <c r="P7" s="154"/>
      <c r="Q7" s="154"/>
      <c r="R7" s="156"/>
      <c r="S7" s="158"/>
      <c r="T7" s="154"/>
      <c r="U7" s="154"/>
      <c r="V7" s="154"/>
      <c r="W7" s="154"/>
      <c r="X7" s="154"/>
      <c r="Y7" s="154"/>
      <c r="Z7" s="154"/>
      <c r="AA7" s="154"/>
      <c r="AB7" s="154"/>
      <c r="AC7" s="154"/>
      <c r="AD7" s="154"/>
      <c r="AE7" s="154"/>
      <c r="AF7" s="154"/>
      <c r="AG7" s="154"/>
      <c r="AH7" s="154"/>
      <c r="AI7" s="154"/>
      <c r="AJ7" s="154"/>
      <c r="AK7" s="163"/>
      <c r="AL7" s="154"/>
      <c r="AM7" s="154"/>
      <c r="AN7" s="154"/>
      <c r="AO7" s="154"/>
      <c r="AP7" s="154"/>
      <c r="AQ7" s="154"/>
      <c r="AR7" s="154"/>
      <c r="AS7" s="154"/>
      <c r="AT7" s="154"/>
      <c r="AU7" s="154"/>
      <c r="AV7" s="154"/>
      <c r="AW7" s="154"/>
      <c r="AX7" s="154"/>
      <c r="AY7" s="154"/>
      <c r="AZ7" s="154"/>
      <c r="BA7" s="154"/>
      <c r="BB7" s="154">
        <f t="shared" ref="BB7" si="0">(N7-J7)*R7</f>
        <v>0</v>
      </c>
      <c r="BC7" s="154"/>
      <c r="BD7" s="154"/>
      <c r="BE7" s="154"/>
    </row>
    <row r="8" spans="1:57">
      <c r="B8" s="154"/>
      <c r="C8" s="154"/>
      <c r="D8" s="154"/>
      <c r="E8" s="154"/>
      <c r="F8" s="154"/>
      <c r="G8" s="154"/>
      <c r="H8" s="154"/>
      <c r="I8" s="154"/>
      <c r="J8" s="154"/>
      <c r="K8" s="154"/>
      <c r="L8" s="154"/>
      <c r="M8" s="154"/>
      <c r="N8" s="154"/>
      <c r="O8" s="154"/>
      <c r="P8" s="154"/>
      <c r="Q8" s="154"/>
      <c r="R8" s="159"/>
      <c r="S8" s="161"/>
      <c r="T8" s="154"/>
      <c r="U8" s="154"/>
      <c r="V8" s="154"/>
      <c r="W8" s="154"/>
      <c r="X8" s="154"/>
      <c r="Y8" s="154"/>
      <c r="Z8" s="154"/>
      <c r="AA8" s="154"/>
      <c r="AB8" s="154"/>
      <c r="AC8" s="154"/>
      <c r="AD8" s="154"/>
      <c r="AE8" s="154"/>
      <c r="AF8" s="154"/>
      <c r="AG8" s="154"/>
      <c r="AH8" s="154"/>
      <c r="AI8" s="154"/>
      <c r="AJ8" s="154"/>
      <c r="AK8" s="154"/>
      <c r="AL8" s="154"/>
      <c r="AM8" s="154"/>
      <c r="AN8" s="154"/>
      <c r="AO8" s="154"/>
      <c r="AP8" s="154"/>
      <c r="AQ8" s="154"/>
      <c r="AR8" s="154"/>
      <c r="AS8" s="154"/>
      <c r="AT8" s="154"/>
      <c r="AU8" s="154"/>
      <c r="AV8" s="154"/>
      <c r="AW8" s="154"/>
      <c r="AX8" s="154"/>
      <c r="AY8" s="154"/>
      <c r="AZ8" s="154"/>
      <c r="BA8" s="154"/>
      <c r="BB8" s="154"/>
      <c r="BC8" s="154"/>
      <c r="BD8" s="154"/>
      <c r="BE8" s="154"/>
    </row>
    <row r="9" spans="1:57">
      <c r="B9" s="154"/>
      <c r="C9" s="154"/>
      <c r="D9" s="154"/>
      <c r="E9" s="154"/>
      <c r="F9" s="162"/>
      <c r="G9" s="154"/>
      <c r="H9" s="154"/>
      <c r="I9" s="154"/>
      <c r="J9" s="154"/>
      <c r="K9" s="154"/>
      <c r="L9" s="154"/>
      <c r="M9" s="154"/>
      <c r="N9" s="154"/>
      <c r="O9" s="154"/>
      <c r="P9" s="154"/>
      <c r="Q9" s="154"/>
      <c r="R9" s="156"/>
      <c r="S9" s="158"/>
      <c r="T9" s="154"/>
      <c r="U9" s="154"/>
      <c r="V9" s="154"/>
      <c r="W9" s="154"/>
      <c r="X9" s="154"/>
      <c r="Y9" s="154"/>
      <c r="Z9" s="154"/>
      <c r="AA9" s="154"/>
      <c r="AB9" s="154"/>
      <c r="AC9" s="154"/>
      <c r="AD9" s="154"/>
      <c r="AE9" s="154"/>
      <c r="AF9" s="154"/>
      <c r="AG9" s="154"/>
      <c r="AH9" s="154"/>
      <c r="AI9" s="154"/>
      <c r="AJ9" s="154"/>
      <c r="AK9" s="163"/>
      <c r="AL9" s="154"/>
      <c r="AM9" s="154"/>
      <c r="AN9" s="154"/>
      <c r="AO9" s="154"/>
      <c r="AP9" s="154"/>
      <c r="AQ9" s="154"/>
      <c r="AR9" s="154"/>
      <c r="AS9" s="154"/>
      <c r="AT9" s="154"/>
      <c r="AU9" s="154"/>
      <c r="AV9" s="154"/>
      <c r="AW9" s="154"/>
      <c r="AX9" s="154"/>
      <c r="AY9" s="154"/>
      <c r="AZ9" s="154"/>
      <c r="BA9" s="154"/>
      <c r="BB9" s="154">
        <f t="shared" ref="BB9" si="1">(N9-J9)*R9</f>
        <v>0</v>
      </c>
      <c r="BC9" s="154"/>
      <c r="BD9" s="154"/>
      <c r="BE9" s="154"/>
    </row>
    <row r="10" spans="1:57">
      <c r="B10" s="154"/>
      <c r="C10" s="154"/>
      <c r="D10" s="154"/>
      <c r="E10" s="154"/>
      <c r="F10" s="154"/>
      <c r="G10" s="154"/>
      <c r="H10" s="154"/>
      <c r="I10" s="154"/>
      <c r="J10" s="154"/>
      <c r="K10" s="154"/>
      <c r="L10" s="154"/>
      <c r="M10" s="154"/>
      <c r="N10" s="154"/>
      <c r="O10" s="154"/>
      <c r="P10" s="154"/>
      <c r="Q10" s="154"/>
      <c r="R10" s="159"/>
      <c r="S10" s="161"/>
      <c r="T10" s="154"/>
      <c r="U10" s="154"/>
      <c r="V10" s="154"/>
      <c r="W10" s="154"/>
      <c r="X10" s="154"/>
      <c r="Y10" s="154"/>
      <c r="Z10" s="154"/>
      <c r="AA10" s="154"/>
      <c r="AB10" s="154"/>
      <c r="AC10" s="154"/>
      <c r="AD10" s="154"/>
      <c r="AE10" s="154"/>
      <c r="AF10" s="154"/>
      <c r="AG10" s="154"/>
      <c r="AH10" s="154"/>
      <c r="AI10" s="154"/>
      <c r="AJ10" s="154"/>
      <c r="AK10" s="154"/>
      <c r="AL10" s="154"/>
      <c r="AM10" s="154"/>
      <c r="AN10" s="154"/>
      <c r="AO10" s="154"/>
      <c r="AP10" s="154"/>
      <c r="AQ10" s="154"/>
      <c r="AR10" s="154"/>
      <c r="AS10" s="154"/>
      <c r="AT10" s="154"/>
      <c r="AU10" s="154"/>
      <c r="AV10" s="154"/>
      <c r="AW10" s="154"/>
      <c r="AX10" s="154"/>
      <c r="AY10" s="154"/>
      <c r="AZ10" s="154"/>
      <c r="BA10" s="154"/>
      <c r="BB10" s="154"/>
      <c r="BC10" s="154"/>
      <c r="BD10" s="154"/>
      <c r="BE10" s="154"/>
    </row>
    <row r="11" spans="1:57">
      <c r="B11" s="154"/>
      <c r="C11" s="154"/>
      <c r="D11" s="154"/>
      <c r="E11" s="154"/>
      <c r="F11" s="163"/>
      <c r="G11" s="154"/>
      <c r="H11" s="154"/>
      <c r="I11" s="154"/>
      <c r="J11" s="154"/>
      <c r="K11" s="154"/>
      <c r="L11" s="154"/>
      <c r="M11" s="154"/>
      <c r="N11" s="154"/>
      <c r="O11" s="154"/>
      <c r="P11" s="154"/>
      <c r="Q11" s="154"/>
      <c r="R11" s="156"/>
      <c r="S11" s="158"/>
      <c r="T11" s="154"/>
      <c r="U11" s="154"/>
      <c r="V11" s="154"/>
      <c r="W11" s="154"/>
      <c r="X11" s="154"/>
      <c r="Y11" s="154"/>
      <c r="Z11" s="154"/>
      <c r="AA11" s="154"/>
      <c r="AB11" s="154"/>
      <c r="AC11" s="154"/>
      <c r="AD11" s="154"/>
      <c r="AE11" s="154"/>
      <c r="AF11" s="154"/>
      <c r="AG11" s="154"/>
      <c r="AH11" s="154"/>
      <c r="AI11" s="154"/>
      <c r="AJ11" s="154"/>
      <c r="AK11" s="166"/>
      <c r="AL11" s="167"/>
      <c r="AM11" s="167"/>
      <c r="AN11" s="167"/>
      <c r="AO11" s="167"/>
      <c r="AP11" s="167"/>
      <c r="AQ11" s="167"/>
      <c r="AR11" s="167"/>
      <c r="AS11" s="167"/>
      <c r="AT11" s="167"/>
      <c r="AU11" s="167"/>
      <c r="AV11" s="167"/>
      <c r="AW11" s="167"/>
      <c r="AX11" s="167"/>
      <c r="AY11" s="167"/>
      <c r="AZ11" s="167"/>
      <c r="BA11" s="167"/>
      <c r="BB11" s="154">
        <f t="shared" ref="BB11" si="2">(N11-J11)*R11</f>
        <v>0</v>
      </c>
      <c r="BC11" s="154"/>
      <c r="BD11" s="154"/>
      <c r="BE11" s="154"/>
    </row>
    <row r="12" spans="1:57">
      <c r="B12" s="154"/>
      <c r="C12" s="154"/>
      <c r="D12" s="154"/>
      <c r="E12" s="154"/>
      <c r="F12" s="154"/>
      <c r="G12" s="154"/>
      <c r="H12" s="154"/>
      <c r="I12" s="154"/>
      <c r="J12" s="154"/>
      <c r="K12" s="154"/>
      <c r="L12" s="154"/>
      <c r="M12" s="154"/>
      <c r="N12" s="154"/>
      <c r="O12" s="154"/>
      <c r="P12" s="154"/>
      <c r="Q12" s="154"/>
      <c r="R12" s="159"/>
      <c r="S12" s="161"/>
      <c r="T12" s="154"/>
      <c r="U12" s="154"/>
      <c r="V12" s="154"/>
      <c r="W12" s="154"/>
      <c r="X12" s="154"/>
      <c r="Y12" s="154"/>
      <c r="Z12" s="154"/>
      <c r="AA12" s="154"/>
      <c r="AB12" s="154"/>
      <c r="AC12" s="154"/>
      <c r="AD12" s="154"/>
      <c r="AE12" s="154"/>
      <c r="AF12" s="154"/>
      <c r="AG12" s="154"/>
      <c r="AH12" s="154"/>
      <c r="AI12" s="154"/>
      <c r="AJ12" s="154"/>
      <c r="AK12" s="167"/>
      <c r="AL12" s="167"/>
      <c r="AM12" s="167"/>
      <c r="AN12" s="167"/>
      <c r="AO12" s="167"/>
      <c r="AP12" s="167"/>
      <c r="AQ12" s="167"/>
      <c r="AR12" s="167"/>
      <c r="AS12" s="167"/>
      <c r="AT12" s="167"/>
      <c r="AU12" s="167"/>
      <c r="AV12" s="167"/>
      <c r="AW12" s="167"/>
      <c r="AX12" s="167"/>
      <c r="AY12" s="167"/>
      <c r="AZ12" s="167"/>
      <c r="BA12" s="167"/>
      <c r="BB12" s="154"/>
      <c r="BC12" s="154"/>
      <c r="BD12" s="154"/>
      <c r="BE12" s="154"/>
    </row>
    <row r="13" spans="1:57">
      <c r="B13" s="154"/>
      <c r="C13" s="154"/>
      <c r="D13" s="154"/>
      <c r="E13" s="154"/>
      <c r="F13" s="163"/>
      <c r="G13" s="154"/>
      <c r="H13" s="154"/>
      <c r="I13" s="154"/>
      <c r="J13" s="154"/>
      <c r="K13" s="154"/>
      <c r="L13" s="154"/>
      <c r="M13" s="154"/>
      <c r="N13" s="154"/>
      <c r="O13" s="154"/>
      <c r="P13" s="154"/>
      <c r="Q13" s="154"/>
      <c r="R13" s="156"/>
      <c r="S13" s="158"/>
      <c r="T13" s="154"/>
      <c r="U13" s="154"/>
      <c r="V13" s="154"/>
      <c r="W13" s="154"/>
      <c r="X13" s="154"/>
      <c r="Y13" s="154"/>
      <c r="Z13" s="154"/>
      <c r="AA13" s="154"/>
      <c r="AB13" s="154"/>
      <c r="AC13" s="154"/>
      <c r="AD13" s="154"/>
      <c r="AE13" s="154"/>
      <c r="AF13" s="154"/>
      <c r="AG13" s="154"/>
      <c r="AH13" s="154"/>
      <c r="AI13" s="154"/>
      <c r="AJ13" s="154"/>
      <c r="AK13" s="154"/>
      <c r="AL13" s="154"/>
      <c r="AM13" s="154"/>
      <c r="AN13" s="154"/>
      <c r="AO13" s="154"/>
      <c r="AP13" s="154"/>
      <c r="AQ13" s="154"/>
      <c r="AR13" s="154"/>
      <c r="AS13" s="154"/>
      <c r="AT13" s="154"/>
      <c r="AU13" s="154"/>
      <c r="AV13" s="154"/>
      <c r="AW13" s="154"/>
      <c r="AX13" s="154"/>
      <c r="AY13" s="154"/>
      <c r="AZ13" s="154"/>
      <c r="BA13" s="154"/>
      <c r="BB13" s="154">
        <f t="shared" ref="BB13" si="3">(N13-J13)*R13</f>
        <v>0</v>
      </c>
      <c r="BC13" s="154"/>
      <c r="BD13" s="154"/>
      <c r="BE13" s="154"/>
    </row>
    <row r="14" spans="1:57">
      <c r="B14" s="154"/>
      <c r="C14" s="154"/>
      <c r="D14" s="154"/>
      <c r="E14" s="154"/>
      <c r="F14" s="154"/>
      <c r="G14" s="154"/>
      <c r="H14" s="154"/>
      <c r="I14" s="154"/>
      <c r="J14" s="154"/>
      <c r="K14" s="154"/>
      <c r="L14" s="154"/>
      <c r="M14" s="154"/>
      <c r="N14" s="154"/>
      <c r="O14" s="154"/>
      <c r="P14" s="154"/>
      <c r="Q14" s="154"/>
      <c r="R14" s="159"/>
      <c r="S14" s="161"/>
      <c r="T14" s="154"/>
      <c r="U14" s="154"/>
      <c r="V14" s="154"/>
      <c r="W14" s="154"/>
      <c r="X14" s="154"/>
      <c r="Y14" s="154"/>
      <c r="Z14" s="154"/>
      <c r="AA14" s="154"/>
      <c r="AB14" s="154"/>
      <c r="AC14" s="154"/>
      <c r="AD14" s="154"/>
      <c r="AE14" s="154"/>
      <c r="AF14" s="154"/>
      <c r="AG14" s="154"/>
      <c r="AH14" s="154"/>
      <c r="AI14" s="154"/>
      <c r="AJ14" s="154"/>
      <c r="AK14" s="154"/>
      <c r="AL14" s="154"/>
      <c r="AM14" s="154"/>
      <c r="AN14" s="154"/>
      <c r="AO14" s="154"/>
      <c r="AP14" s="154"/>
      <c r="AQ14" s="154"/>
      <c r="AR14" s="154"/>
      <c r="AS14" s="154"/>
      <c r="AT14" s="154"/>
      <c r="AU14" s="154"/>
      <c r="AV14" s="154"/>
      <c r="AW14" s="154"/>
      <c r="AX14" s="154"/>
      <c r="AY14" s="154"/>
      <c r="AZ14" s="154"/>
      <c r="BA14" s="154"/>
      <c r="BB14" s="154"/>
      <c r="BC14" s="154"/>
      <c r="BD14" s="154"/>
      <c r="BE14" s="154"/>
    </row>
    <row r="15" spans="1:57">
      <c r="B15" s="154"/>
      <c r="C15" s="154"/>
      <c r="D15" s="154"/>
      <c r="E15" s="154"/>
      <c r="F15" s="163"/>
      <c r="G15" s="154"/>
      <c r="H15" s="154"/>
      <c r="I15" s="154"/>
      <c r="J15" s="154"/>
      <c r="K15" s="154"/>
      <c r="L15" s="154"/>
      <c r="M15" s="154"/>
      <c r="N15" s="154"/>
      <c r="O15" s="154"/>
      <c r="P15" s="154"/>
      <c r="Q15" s="154"/>
      <c r="R15" s="156"/>
      <c r="S15" s="158"/>
      <c r="T15" s="164"/>
      <c r="U15" s="165"/>
      <c r="V15" s="165"/>
      <c r="W15" s="165"/>
      <c r="X15" s="165"/>
      <c r="Y15" s="165"/>
      <c r="Z15" s="165"/>
      <c r="AA15" s="165"/>
      <c r="AB15" s="165"/>
      <c r="AC15" s="165"/>
      <c r="AD15" s="165"/>
      <c r="AE15" s="165"/>
      <c r="AF15" s="165"/>
      <c r="AG15" s="165"/>
      <c r="AH15" s="165"/>
      <c r="AI15" s="165"/>
      <c r="AJ15" s="165"/>
      <c r="AK15" s="154"/>
      <c r="AL15" s="154"/>
      <c r="AM15" s="154"/>
      <c r="AN15" s="154"/>
      <c r="AO15" s="154"/>
      <c r="AP15" s="154"/>
      <c r="AQ15" s="154"/>
      <c r="AR15" s="154"/>
      <c r="AS15" s="154"/>
      <c r="AT15" s="154"/>
      <c r="AU15" s="154"/>
      <c r="AV15" s="154"/>
      <c r="AW15" s="154"/>
      <c r="AX15" s="154"/>
      <c r="AY15" s="154"/>
      <c r="AZ15" s="154"/>
      <c r="BA15" s="154"/>
      <c r="BB15" s="154">
        <f t="shared" ref="BB15" si="4">(N15-J15)*R15</f>
        <v>0</v>
      </c>
      <c r="BC15" s="154"/>
      <c r="BD15" s="154"/>
      <c r="BE15" s="154"/>
    </row>
    <row r="16" spans="1:57">
      <c r="B16" s="154"/>
      <c r="C16" s="154"/>
      <c r="D16" s="154"/>
      <c r="E16" s="154"/>
      <c r="F16" s="154"/>
      <c r="G16" s="154"/>
      <c r="H16" s="154"/>
      <c r="I16" s="154"/>
      <c r="J16" s="154"/>
      <c r="K16" s="154"/>
      <c r="L16" s="154"/>
      <c r="M16" s="154"/>
      <c r="N16" s="154"/>
      <c r="O16" s="154"/>
      <c r="P16" s="154"/>
      <c r="Q16" s="154"/>
      <c r="R16" s="159"/>
      <c r="S16" s="161"/>
      <c r="T16" s="165"/>
      <c r="U16" s="165"/>
      <c r="V16" s="165"/>
      <c r="W16" s="165"/>
      <c r="X16" s="165"/>
      <c r="Y16" s="165"/>
      <c r="Z16" s="165"/>
      <c r="AA16" s="165"/>
      <c r="AB16" s="165"/>
      <c r="AC16" s="165"/>
      <c r="AD16" s="165"/>
      <c r="AE16" s="165"/>
      <c r="AF16" s="165"/>
      <c r="AG16" s="165"/>
      <c r="AH16" s="165"/>
      <c r="AI16" s="165"/>
      <c r="AJ16" s="165"/>
      <c r="AK16" s="154"/>
      <c r="AL16" s="154"/>
      <c r="AM16" s="154"/>
      <c r="AN16" s="154"/>
      <c r="AO16" s="154"/>
      <c r="AP16" s="154"/>
      <c r="AQ16" s="154"/>
      <c r="AR16" s="154"/>
      <c r="AS16" s="154"/>
      <c r="AT16" s="154"/>
      <c r="AU16" s="154"/>
      <c r="AV16" s="154"/>
      <c r="AW16" s="154"/>
      <c r="AX16" s="154"/>
      <c r="AY16" s="154"/>
      <c r="AZ16" s="154"/>
      <c r="BA16" s="154"/>
      <c r="BB16" s="154"/>
      <c r="BC16" s="154"/>
      <c r="BD16" s="154"/>
      <c r="BE16" s="154"/>
    </row>
    <row r="17" spans="2:57">
      <c r="B17" s="154"/>
      <c r="C17" s="154"/>
      <c r="D17" s="154"/>
      <c r="E17" s="154"/>
      <c r="F17" s="163"/>
      <c r="G17" s="154"/>
      <c r="H17" s="154"/>
      <c r="I17" s="154"/>
      <c r="J17" s="154"/>
      <c r="K17" s="154"/>
      <c r="L17" s="154"/>
      <c r="M17" s="154"/>
      <c r="N17" s="154"/>
      <c r="O17" s="154"/>
      <c r="P17" s="154"/>
      <c r="Q17" s="154"/>
      <c r="R17" s="156"/>
      <c r="S17" s="158"/>
      <c r="T17" s="154"/>
      <c r="U17" s="154"/>
      <c r="V17" s="154"/>
      <c r="W17" s="154"/>
      <c r="X17" s="154"/>
      <c r="Y17" s="154"/>
      <c r="Z17" s="154"/>
      <c r="AA17" s="154"/>
      <c r="AB17" s="154"/>
      <c r="AC17" s="154"/>
      <c r="AD17" s="154"/>
      <c r="AE17" s="154"/>
      <c r="AF17" s="154"/>
      <c r="AG17" s="154"/>
      <c r="AH17" s="154"/>
      <c r="AI17" s="154"/>
      <c r="AJ17" s="154"/>
      <c r="AK17" s="154"/>
      <c r="AL17" s="154"/>
      <c r="AM17" s="154"/>
      <c r="AN17" s="154"/>
      <c r="AO17" s="154"/>
      <c r="AP17" s="154"/>
      <c r="AQ17" s="154"/>
      <c r="AR17" s="154"/>
      <c r="AS17" s="154"/>
      <c r="AT17" s="154"/>
      <c r="AU17" s="154"/>
      <c r="AV17" s="154"/>
      <c r="AW17" s="154"/>
      <c r="AX17" s="154"/>
      <c r="AY17" s="154"/>
      <c r="AZ17" s="154"/>
      <c r="BA17" s="154"/>
      <c r="BB17" s="154">
        <f t="shared" ref="BB17" si="5">(N17-J17)*R17</f>
        <v>0</v>
      </c>
      <c r="BC17" s="154"/>
      <c r="BD17" s="154"/>
      <c r="BE17" s="154"/>
    </row>
    <row r="18" spans="2:57">
      <c r="B18" s="154"/>
      <c r="C18" s="154"/>
      <c r="D18" s="154"/>
      <c r="E18" s="154"/>
      <c r="F18" s="154"/>
      <c r="G18" s="154"/>
      <c r="H18" s="154"/>
      <c r="I18" s="154"/>
      <c r="J18" s="154"/>
      <c r="K18" s="154"/>
      <c r="L18" s="154"/>
      <c r="M18" s="154"/>
      <c r="N18" s="154"/>
      <c r="O18" s="154"/>
      <c r="P18" s="154"/>
      <c r="Q18" s="154"/>
      <c r="R18" s="159"/>
      <c r="S18" s="161"/>
      <c r="T18" s="154"/>
      <c r="U18" s="154"/>
      <c r="V18" s="154"/>
      <c r="W18" s="154"/>
      <c r="X18" s="154"/>
      <c r="Y18" s="154"/>
      <c r="Z18" s="154"/>
      <c r="AA18" s="154"/>
      <c r="AB18" s="154"/>
      <c r="AC18" s="154"/>
      <c r="AD18" s="154"/>
      <c r="AE18" s="154"/>
      <c r="AF18" s="154"/>
      <c r="AG18" s="154"/>
      <c r="AH18" s="154"/>
      <c r="AI18" s="154"/>
      <c r="AJ18" s="154"/>
      <c r="AK18" s="154"/>
      <c r="AL18" s="154"/>
      <c r="AM18" s="154"/>
      <c r="AN18" s="154"/>
      <c r="AO18" s="154"/>
      <c r="AP18" s="154"/>
      <c r="AQ18" s="154"/>
      <c r="AR18" s="154"/>
      <c r="AS18" s="154"/>
      <c r="AT18" s="154"/>
      <c r="AU18" s="154"/>
      <c r="AV18" s="154"/>
      <c r="AW18" s="154"/>
      <c r="AX18" s="154"/>
      <c r="AY18" s="154"/>
      <c r="AZ18" s="154"/>
      <c r="BA18" s="154"/>
      <c r="BB18" s="154"/>
      <c r="BC18" s="154"/>
      <c r="BD18" s="154"/>
      <c r="BE18" s="154"/>
    </row>
    <row r="19" spans="2:57">
      <c r="B19" s="154"/>
      <c r="C19" s="154"/>
      <c r="D19" s="154"/>
      <c r="E19" s="154"/>
      <c r="F19" s="163"/>
      <c r="G19" s="154"/>
      <c r="H19" s="154"/>
      <c r="I19" s="154"/>
      <c r="J19" s="154"/>
      <c r="K19" s="154"/>
      <c r="L19" s="154"/>
      <c r="M19" s="154"/>
      <c r="N19" s="154"/>
      <c r="O19" s="154"/>
      <c r="P19" s="154"/>
      <c r="Q19" s="154"/>
      <c r="R19" s="156"/>
      <c r="S19" s="158"/>
      <c r="T19" s="154"/>
      <c r="U19" s="154"/>
      <c r="V19" s="154"/>
      <c r="W19" s="154"/>
      <c r="X19" s="154"/>
      <c r="Y19" s="154"/>
      <c r="Z19" s="154"/>
      <c r="AA19" s="154"/>
      <c r="AB19" s="154"/>
      <c r="AC19" s="154"/>
      <c r="AD19" s="154"/>
      <c r="AE19" s="154"/>
      <c r="AF19" s="154"/>
      <c r="AG19" s="154"/>
      <c r="AH19" s="154"/>
      <c r="AI19" s="154"/>
      <c r="AJ19" s="154"/>
      <c r="AK19" s="163"/>
      <c r="AL19" s="154"/>
      <c r="AM19" s="154"/>
      <c r="AN19" s="154"/>
      <c r="AO19" s="154"/>
      <c r="AP19" s="154"/>
      <c r="AQ19" s="154"/>
      <c r="AR19" s="154"/>
      <c r="AS19" s="154"/>
      <c r="AT19" s="154"/>
      <c r="AU19" s="154"/>
      <c r="AV19" s="154"/>
      <c r="AW19" s="154"/>
      <c r="AX19" s="154"/>
      <c r="AY19" s="154"/>
      <c r="AZ19" s="154"/>
      <c r="BA19" s="154"/>
      <c r="BB19" s="154">
        <f t="shared" ref="BB19" si="6">(N19-J19)*R19</f>
        <v>0</v>
      </c>
      <c r="BC19" s="154"/>
      <c r="BD19" s="154"/>
      <c r="BE19" s="154"/>
    </row>
    <row r="20" spans="2:57">
      <c r="B20" s="154"/>
      <c r="C20" s="154"/>
      <c r="D20" s="154"/>
      <c r="E20" s="154"/>
      <c r="F20" s="154"/>
      <c r="G20" s="154"/>
      <c r="H20" s="154"/>
      <c r="I20" s="154"/>
      <c r="J20" s="154"/>
      <c r="K20" s="154"/>
      <c r="L20" s="154"/>
      <c r="M20" s="154"/>
      <c r="N20" s="154"/>
      <c r="O20" s="154"/>
      <c r="P20" s="154"/>
      <c r="Q20" s="154"/>
      <c r="R20" s="159"/>
      <c r="S20" s="161"/>
      <c r="T20" s="154"/>
      <c r="U20" s="154"/>
      <c r="V20" s="154"/>
      <c r="W20" s="154"/>
      <c r="X20" s="154"/>
      <c r="Y20" s="154"/>
      <c r="Z20" s="154"/>
      <c r="AA20" s="154"/>
      <c r="AB20" s="154"/>
      <c r="AC20" s="154"/>
      <c r="AD20" s="154"/>
      <c r="AE20" s="154"/>
      <c r="AF20" s="154"/>
      <c r="AG20" s="154"/>
      <c r="AH20" s="154"/>
      <c r="AI20" s="154"/>
      <c r="AJ20" s="154"/>
      <c r="AK20" s="154"/>
      <c r="AL20" s="154"/>
      <c r="AM20" s="154"/>
      <c r="AN20" s="154"/>
      <c r="AO20" s="154"/>
      <c r="AP20" s="154"/>
      <c r="AQ20" s="154"/>
      <c r="AR20" s="154"/>
      <c r="AS20" s="154"/>
      <c r="AT20" s="154"/>
      <c r="AU20" s="154"/>
      <c r="AV20" s="154"/>
      <c r="AW20" s="154"/>
      <c r="AX20" s="154"/>
      <c r="AY20" s="154"/>
      <c r="AZ20" s="154"/>
      <c r="BA20" s="154"/>
      <c r="BB20" s="154"/>
      <c r="BC20" s="154"/>
      <c r="BD20" s="154"/>
      <c r="BE20" s="154"/>
    </row>
    <row r="21" spans="2:57">
      <c r="B21" s="154"/>
      <c r="C21" s="154"/>
      <c r="D21" s="154"/>
      <c r="E21" s="154"/>
      <c r="F21" s="163"/>
      <c r="G21" s="154"/>
      <c r="H21" s="154"/>
      <c r="I21" s="154"/>
      <c r="J21" s="154"/>
      <c r="K21" s="154"/>
      <c r="L21" s="154"/>
      <c r="M21" s="154"/>
      <c r="N21" s="154"/>
      <c r="O21" s="154"/>
      <c r="P21" s="154"/>
      <c r="Q21" s="154"/>
      <c r="R21" s="156"/>
      <c r="S21" s="158"/>
      <c r="T21" s="154"/>
      <c r="U21" s="154"/>
      <c r="V21" s="154"/>
      <c r="W21" s="154"/>
      <c r="X21" s="154"/>
      <c r="Y21" s="154"/>
      <c r="Z21" s="154"/>
      <c r="AA21" s="154"/>
      <c r="AB21" s="154"/>
      <c r="AC21" s="154"/>
      <c r="AD21" s="154"/>
      <c r="AE21" s="154"/>
      <c r="AF21" s="154"/>
      <c r="AG21" s="154"/>
      <c r="AH21" s="154"/>
      <c r="AI21" s="154"/>
      <c r="AJ21" s="154"/>
      <c r="AK21" s="154"/>
      <c r="AL21" s="154"/>
      <c r="AM21" s="154"/>
      <c r="AN21" s="154"/>
      <c r="AO21" s="154"/>
      <c r="AP21" s="154"/>
      <c r="AQ21" s="154"/>
      <c r="AR21" s="154"/>
      <c r="AS21" s="154"/>
      <c r="AT21" s="154"/>
      <c r="AU21" s="154"/>
      <c r="AV21" s="154"/>
      <c r="AW21" s="154"/>
      <c r="AX21" s="154"/>
      <c r="AY21" s="154"/>
      <c r="AZ21" s="154"/>
      <c r="BA21" s="154"/>
      <c r="BB21" s="154">
        <f t="shared" ref="BB21" si="7">(N21-J21)*R21</f>
        <v>0</v>
      </c>
      <c r="BC21" s="154"/>
      <c r="BD21" s="154"/>
      <c r="BE21" s="154"/>
    </row>
    <row r="22" spans="2:57">
      <c r="B22" s="154"/>
      <c r="C22" s="154"/>
      <c r="D22" s="154"/>
      <c r="E22" s="154"/>
      <c r="F22" s="154"/>
      <c r="G22" s="154"/>
      <c r="H22" s="154"/>
      <c r="I22" s="154"/>
      <c r="J22" s="154"/>
      <c r="K22" s="154"/>
      <c r="L22" s="154"/>
      <c r="M22" s="154"/>
      <c r="N22" s="154"/>
      <c r="O22" s="154"/>
      <c r="P22" s="154"/>
      <c r="Q22" s="154"/>
      <c r="R22" s="159"/>
      <c r="S22" s="161"/>
      <c r="T22" s="154"/>
      <c r="U22" s="154"/>
      <c r="V22" s="154"/>
      <c r="W22" s="154"/>
      <c r="X22" s="154"/>
      <c r="Y22" s="154"/>
      <c r="Z22" s="154"/>
      <c r="AA22" s="154"/>
      <c r="AB22" s="154"/>
      <c r="AC22" s="154"/>
      <c r="AD22" s="154"/>
      <c r="AE22" s="154"/>
      <c r="AF22" s="154"/>
      <c r="AG22" s="154"/>
      <c r="AH22" s="154"/>
      <c r="AI22" s="154"/>
      <c r="AJ22" s="154"/>
      <c r="AK22" s="154"/>
      <c r="AL22" s="154"/>
      <c r="AM22" s="154"/>
      <c r="AN22" s="154"/>
      <c r="AO22" s="154"/>
      <c r="AP22" s="154"/>
      <c r="AQ22" s="154"/>
      <c r="AR22" s="154"/>
      <c r="AS22" s="154"/>
      <c r="AT22" s="154"/>
      <c r="AU22" s="154"/>
      <c r="AV22" s="154"/>
      <c r="AW22" s="154"/>
      <c r="AX22" s="154"/>
      <c r="AY22" s="154"/>
      <c r="AZ22" s="154"/>
      <c r="BA22" s="154"/>
      <c r="BB22" s="154"/>
      <c r="BC22" s="154"/>
      <c r="BD22" s="154"/>
      <c r="BE22" s="154"/>
    </row>
    <row r="23" spans="2:57">
      <c r="B23" s="154"/>
      <c r="C23" s="154"/>
      <c r="D23" s="154"/>
      <c r="E23" s="154"/>
      <c r="F23" s="163"/>
      <c r="G23" s="154"/>
      <c r="H23" s="154"/>
      <c r="I23" s="154"/>
      <c r="J23" s="154"/>
      <c r="K23" s="154"/>
      <c r="L23" s="154"/>
      <c r="M23" s="154"/>
      <c r="N23" s="154"/>
      <c r="O23" s="154"/>
      <c r="P23" s="154"/>
      <c r="Q23" s="154"/>
      <c r="R23" s="156"/>
      <c r="S23" s="158"/>
      <c r="T23" s="154"/>
      <c r="U23" s="154"/>
      <c r="V23" s="154"/>
      <c r="W23" s="154"/>
      <c r="X23" s="154"/>
      <c r="Y23" s="154"/>
      <c r="Z23" s="154"/>
      <c r="AA23" s="154"/>
      <c r="AB23" s="154"/>
      <c r="AC23" s="154"/>
      <c r="AD23" s="154"/>
      <c r="AE23" s="154"/>
      <c r="AF23" s="154"/>
      <c r="AG23" s="154"/>
      <c r="AH23" s="154"/>
      <c r="AI23" s="154"/>
      <c r="AJ23" s="154"/>
      <c r="AK23" s="154"/>
      <c r="AL23" s="154"/>
      <c r="AM23" s="154"/>
      <c r="AN23" s="154"/>
      <c r="AO23" s="154"/>
      <c r="AP23" s="154"/>
      <c r="AQ23" s="154"/>
      <c r="AR23" s="154"/>
      <c r="AS23" s="154"/>
      <c r="AT23" s="154"/>
      <c r="AU23" s="154"/>
      <c r="AV23" s="154"/>
      <c r="AW23" s="154"/>
      <c r="AX23" s="154"/>
      <c r="AY23" s="154"/>
      <c r="AZ23" s="154"/>
      <c r="BA23" s="154"/>
      <c r="BB23" s="154">
        <f t="shared" ref="BB23" si="8">(N23-J23)*R23</f>
        <v>0</v>
      </c>
      <c r="BC23" s="154"/>
      <c r="BD23" s="154"/>
      <c r="BE23" s="154"/>
    </row>
    <row r="24" spans="2:57">
      <c r="B24" s="154"/>
      <c r="C24" s="154"/>
      <c r="D24" s="154"/>
      <c r="E24" s="154"/>
      <c r="F24" s="154"/>
      <c r="G24" s="154"/>
      <c r="H24" s="154"/>
      <c r="I24" s="154"/>
      <c r="J24" s="154"/>
      <c r="K24" s="154"/>
      <c r="L24" s="154"/>
      <c r="M24" s="154"/>
      <c r="N24" s="154"/>
      <c r="O24" s="154"/>
      <c r="P24" s="154"/>
      <c r="Q24" s="154"/>
      <c r="R24" s="159"/>
      <c r="S24" s="161"/>
      <c r="T24" s="154"/>
      <c r="U24" s="154"/>
      <c r="V24" s="154"/>
      <c r="W24" s="154"/>
      <c r="X24" s="154"/>
      <c r="Y24" s="154"/>
      <c r="Z24" s="154"/>
      <c r="AA24" s="154"/>
      <c r="AB24" s="154"/>
      <c r="AC24" s="154"/>
      <c r="AD24" s="154"/>
      <c r="AE24" s="154"/>
      <c r="AF24" s="154"/>
      <c r="AG24" s="154"/>
      <c r="AH24" s="154"/>
      <c r="AI24" s="154"/>
      <c r="AJ24" s="154"/>
      <c r="AK24" s="154"/>
      <c r="AL24" s="154"/>
      <c r="AM24" s="154"/>
      <c r="AN24" s="154"/>
      <c r="AO24" s="154"/>
      <c r="AP24" s="154"/>
      <c r="AQ24" s="154"/>
      <c r="AR24" s="154"/>
      <c r="AS24" s="154"/>
      <c r="AT24" s="154"/>
      <c r="AU24" s="154"/>
      <c r="AV24" s="154"/>
      <c r="AW24" s="154"/>
      <c r="AX24" s="154"/>
      <c r="AY24" s="154"/>
      <c r="AZ24" s="154"/>
      <c r="BA24" s="154"/>
      <c r="BB24" s="154"/>
      <c r="BC24" s="154"/>
      <c r="BD24" s="154"/>
      <c r="BE24" s="154"/>
    </row>
    <row r="25" spans="2:57">
      <c r="B25" s="154"/>
      <c r="C25" s="154"/>
      <c r="D25" s="154"/>
      <c r="E25" s="154"/>
      <c r="F25" s="154"/>
      <c r="G25" s="154"/>
      <c r="H25" s="154"/>
      <c r="I25" s="154"/>
      <c r="J25" s="154"/>
      <c r="K25" s="154"/>
      <c r="L25" s="154"/>
      <c r="M25" s="154"/>
      <c r="N25" s="154"/>
      <c r="O25" s="154"/>
      <c r="P25" s="154"/>
      <c r="Q25" s="154"/>
      <c r="R25" s="156"/>
      <c r="S25" s="158"/>
      <c r="T25" s="154"/>
      <c r="U25" s="154"/>
      <c r="V25" s="154"/>
      <c r="W25" s="154"/>
      <c r="X25" s="154"/>
      <c r="Y25" s="154"/>
      <c r="Z25" s="154"/>
      <c r="AA25" s="154"/>
      <c r="AB25" s="154"/>
      <c r="AC25" s="154"/>
      <c r="AD25" s="154"/>
      <c r="AE25" s="154"/>
      <c r="AF25" s="154"/>
      <c r="AG25" s="154"/>
      <c r="AH25" s="154"/>
      <c r="AI25" s="154"/>
      <c r="AJ25" s="154"/>
      <c r="AK25" s="154"/>
      <c r="AL25" s="154"/>
      <c r="AM25" s="154"/>
      <c r="AN25" s="154"/>
      <c r="AO25" s="154"/>
      <c r="AP25" s="154"/>
      <c r="AQ25" s="154"/>
      <c r="AR25" s="154"/>
      <c r="AS25" s="154"/>
      <c r="AT25" s="154"/>
      <c r="AU25" s="154"/>
      <c r="AV25" s="154"/>
      <c r="AW25" s="154"/>
      <c r="AX25" s="154"/>
      <c r="AY25" s="154"/>
      <c r="AZ25" s="154"/>
      <c r="BA25" s="154"/>
      <c r="BB25" s="154">
        <f t="shared" ref="BB25" si="9">(N25-J25)*R25</f>
        <v>0</v>
      </c>
      <c r="BC25" s="154"/>
      <c r="BD25" s="154"/>
      <c r="BE25" s="154"/>
    </row>
    <row r="26" spans="2:57">
      <c r="B26" s="154"/>
      <c r="C26" s="154"/>
      <c r="D26" s="154"/>
      <c r="E26" s="154"/>
      <c r="F26" s="154"/>
      <c r="G26" s="154"/>
      <c r="H26" s="154"/>
      <c r="I26" s="154"/>
      <c r="J26" s="154"/>
      <c r="K26" s="154"/>
      <c r="L26" s="154"/>
      <c r="M26" s="154"/>
      <c r="N26" s="154"/>
      <c r="O26" s="154"/>
      <c r="P26" s="154"/>
      <c r="Q26" s="154"/>
      <c r="R26" s="159"/>
      <c r="S26" s="161"/>
      <c r="T26" s="154"/>
      <c r="U26" s="154"/>
      <c r="V26" s="154"/>
      <c r="W26" s="154"/>
      <c r="X26" s="154"/>
      <c r="Y26" s="154"/>
      <c r="Z26" s="154"/>
      <c r="AA26" s="154"/>
      <c r="AB26" s="154"/>
      <c r="AC26" s="154"/>
      <c r="AD26" s="154"/>
      <c r="AE26" s="154"/>
      <c r="AF26" s="154"/>
      <c r="AG26" s="154"/>
      <c r="AH26" s="154"/>
      <c r="AI26" s="154"/>
      <c r="AJ26" s="154"/>
      <c r="AK26" s="154"/>
      <c r="AL26" s="154"/>
      <c r="AM26" s="154"/>
      <c r="AN26" s="154"/>
      <c r="AO26" s="154"/>
      <c r="AP26" s="154"/>
      <c r="AQ26" s="154"/>
      <c r="AR26" s="154"/>
      <c r="AS26" s="154"/>
      <c r="AT26" s="154"/>
      <c r="AU26" s="154"/>
      <c r="AV26" s="154"/>
      <c r="AW26" s="154"/>
      <c r="AX26" s="154"/>
      <c r="AY26" s="154"/>
      <c r="AZ26" s="154"/>
      <c r="BA26" s="154"/>
      <c r="BB26" s="154"/>
      <c r="BC26" s="154"/>
      <c r="BD26" s="154"/>
      <c r="BE26" s="154"/>
    </row>
    <row r="27" spans="2:57">
      <c r="B27" s="154"/>
      <c r="C27" s="154"/>
      <c r="D27" s="154"/>
      <c r="E27" s="154"/>
      <c r="F27" s="154"/>
      <c r="G27" s="154"/>
      <c r="H27" s="154"/>
      <c r="I27" s="154"/>
      <c r="J27" s="154"/>
      <c r="K27" s="154"/>
      <c r="L27" s="154"/>
      <c r="M27" s="154"/>
      <c r="N27" s="154"/>
      <c r="O27" s="154"/>
      <c r="P27" s="154"/>
      <c r="Q27" s="154"/>
      <c r="R27" s="156"/>
      <c r="S27" s="158"/>
      <c r="T27" s="154"/>
      <c r="U27" s="154"/>
      <c r="V27" s="154"/>
      <c r="W27" s="154"/>
      <c r="X27" s="154"/>
      <c r="Y27" s="154"/>
      <c r="Z27" s="154"/>
      <c r="AA27" s="154"/>
      <c r="AB27" s="154"/>
      <c r="AC27" s="154"/>
      <c r="AD27" s="154"/>
      <c r="AE27" s="154"/>
      <c r="AF27" s="154"/>
      <c r="AG27" s="154"/>
      <c r="AH27" s="154"/>
      <c r="AI27" s="154"/>
      <c r="AJ27" s="154"/>
      <c r="AK27" s="154"/>
      <c r="AL27" s="154"/>
      <c r="AM27" s="154"/>
      <c r="AN27" s="154"/>
      <c r="AO27" s="154"/>
      <c r="AP27" s="154"/>
      <c r="AQ27" s="154"/>
      <c r="AR27" s="154"/>
      <c r="AS27" s="154"/>
      <c r="AT27" s="154"/>
      <c r="AU27" s="154"/>
      <c r="AV27" s="154"/>
      <c r="AW27" s="154"/>
      <c r="AX27" s="154"/>
      <c r="AY27" s="154"/>
      <c r="AZ27" s="154"/>
      <c r="BA27" s="154"/>
      <c r="BB27" s="154">
        <f t="shared" ref="BB27" si="10">(N27-J27)*R27</f>
        <v>0</v>
      </c>
      <c r="BC27" s="154"/>
      <c r="BD27" s="154"/>
      <c r="BE27" s="154"/>
    </row>
    <row r="28" spans="2:57">
      <c r="B28" s="154"/>
      <c r="C28" s="154"/>
      <c r="D28" s="154"/>
      <c r="E28" s="154"/>
      <c r="F28" s="154"/>
      <c r="G28" s="154"/>
      <c r="H28" s="154"/>
      <c r="I28" s="154"/>
      <c r="J28" s="154"/>
      <c r="K28" s="154"/>
      <c r="L28" s="154"/>
      <c r="M28" s="154"/>
      <c r="N28" s="154"/>
      <c r="O28" s="154"/>
      <c r="P28" s="154"/>
      <c r="Q28" s="154"/>
      <c r="R28" s="159"/>
      <c r="S28" s="161"/>
      <c r="T28" s="154"/>
      <c r="U28" s="154"/>
      <c r="V28" s="154"/>
      <c r="W28" s="154"/>
      <c r="X28" s="154"/>
      <c r="Y28" s="154"/>
      <c r="Z28" s="154"/>
      <c r="AA28" s="154"/>
      <c r="AB28" s="154"/>
      <c r="AC28" s="154"/>
      <c r="AD28" s="154"/>
      <c r="AE28" s="154"/>
      <c r="AF28" s="154"/>
      <c r="AG28" s="154"/>
      <c r="AH28" s="154"/>
      <c r="AI28" s="154"/>
      <c r="AJ28" s="154"/>
      <c r="AK28" s="154"/>
      <c r="AL28" s="154"/>
      <c r="AM28" s="154"/>
      <c r="AN28" s="154"/>
      <c r="AO28" s="154"/>
      <c r="AP28" s="154"/>
      <c r="AQ28" s="154"/>
      <c r="AR28" s="154"/>
      <c r="AS28" s="154"/>
      <c r="AT28" s="154"/>
      <c r="AU28" s="154"/>
      <c r="AV28" s="154"/>
      <c r="AW28" s="154"/>
      <c r="AX28" s="154"/>
      <c r="AY28" s="154"/>
      <c r="AZ28" s="154"/>
      <c r="BA28" s="154"/>
      <c r="BB28" s="154"/>
      <c r="BC28" s="154"/>
      <c r="BD28" s="154"/>
      <c r="BE28" s="154"/>
    </row>
    <row r="29" spans="2:57">
      <c r="B29" s="154"/>
      <c r="C29" s="154"/>
      <c r="D29" s="154"/>
      <c r="E29" s="154"/>
      <c r="F29" s="154"/>
      <c r="G29" s="154"/>
      <c r="H29" s="154"/>
      <c r="I29" s="154"/>
      <c r="J29" s="154"/>
      <c r="K29" s="154"/>
      <c r="L29" s="154"/>
      <c r="M29" s="154"/>
      <c r="N29" s="154"/>
      <c r="O29" s="154"/>
      <c r="P29" s="154"/>
      <c r="Q29" s="154"/>
      <c r="R29" s="156"/>
      <c r="S29" s="158"/>
      <c r="T29" s="154"/>
      <c r="U29" s="154"/>
      <c r="V29" s="154"/>
      <c r="W29" s="154"/>
      <c r="X29" s="154"/>
      <c r="Y29" s="154"/>
      <c r="Z29" s="154"/>
      <c r="AA29" s="154"/>
      <c r="AB29" s="154"/>
      <c r="AC29" s="154"/>
      <c r="AD29" s="154"/>
      <c r="AE29" s="154"/>
      <c r="AF29" s="154"/>
      <c r="AG29" s="154"/>
      <c r="AH29" s="154"/>
      <c r="AI29" s="154"/>
      <c r="AJ29" s="154"/>
      <c r="AK29" s="154"/>
      <c r="AL29" s="154"/>
      <c r="AM29" s="154"/>
      <c r="AN29" s="154"/>
      <c r="AO29" s="154"/>
      <c r="AP29" s="154"/>
      <c r="AQ29" s="154"/>
      <c r="AR29" s="154"/>
      <c r="AS29" s="154"/>
      <c r="AT29" s="154"/>
      <c r="AU29" s="154"/>
      <c r="AV29" s="154"/>
      <c r="AW29" s="154"/>
      <c r="AX29" s="154"/>
      <c r="AY29" s="154"/>
      <c r="AZ29" s="154"/>
      <c r="BA29" s="154"/>
      <c r="BB29" s="154">
        <f t="shared" ref="BB29" si="11">(N29-J29)*R29</f>
        <v>0</v>
      </c>
      <c r="BC29" s="154"/>
      <c r="BD29" s="154"/>
      <c r="BE29" s="154"/>
    </row>
    <row r="30" spans="2:57">
      <c r="B30" s="154"/>
      <c r="C30" s="154"/>
      <c r="D30" s="154"/>
      <c r="E30" s="154"/>
      <c r="F30" s="154"/>
      <c r="G30" s="154"/>
      <c r="H30" s="154"/>
      <c r="I30" s="154"/>
      <c r="J30" s="154"/>
      <c r="K30" s="154"/>
      <c r="L30" s="154"/>
      <c r="M30" s="154"/>
      <c r="N30" s="154"/>
      <c r="O30" s="154"/>
      <c r="P30" s="154"/>
      <c r="Q30" s="154"/>
      <c r="R30" s="159"/>
      <c r="S30" s="161"/>
      <c r="T30" s="154"/>
      <c r="U30" s="154"/>
      <c r="V30" s="154"/>
      <c r="W30" s="154"/>
      <c r="X30" s="154"/>
      <c r="Y30" s="154"/>
      <c r="Z30" s="154"/>
      <c r="AA30" s="154"/>
      <c r="AB30" s="154"/>
      <c r="AC30" s="154"/>
      <c r="AD30" s="154"/>
      <c r="AE30" s="154"/>
      <c r="AF30" s="154"/>
      <c r="AG30" s="154"/>
      <c r="AH30" s="154"/>
      <c r="AI30" s="154"/>
      <c r="AJ30" s="154"/>
      <c r="AK30" s="154"/>
      <c r="AL30" s="154"/>
      <c r="AM30" s="154"/>
      <c r="AN30" s="154"/>
      <c r="AO30" s="154"/>
      <c r="AP30" s="154"/>
      <c r="AQ30" s="154"/>
      <c r="AR30" s="154"/>
      <c r="AS30" s="154"/>
      <c r="AT30" s="154"/>
      <c r="AU30" s="154"/>
      <c r="AV30" s="154"/>
      <c r="AW30" s="154"/>
      <c r="AX30" s="154"/>
      <c r="AY30" s="154"/>
      <c r="AZ30" s="154"/>
      <c r="BA30" s="154"/>
      <c r="BB30" s="154"/>
      <c r="BC30" s="154"/>
      <c r="BD30" s="154"/>
      <c r="BE30" s="154"/>
    </row>
    <row r="31" spans="2:57">
      <c r="B31" s="154"/>
      <c r="C31" s="154"/>
      <c r="D31" s="154"/>
      <c r="E31" s="154"/>
      <c r="F31" s="154"/>
      <c r="G31" s="154"/>
      <c r="H31" s="154"/>
      <c r="I31" s="154"/>
      <c r="J31" s="154"/>
      <c r="K31" s="154"/>
      <c r="L31" s="154"/>
      <c r="M31" s="154"/>
      <c r="N31" s="154"/>
      <c r="O31" s="154"/>
      <c r="P31" s="154"/>
      <c r="Q31" s="154"/>
      <c r="R31" s="156"/>
      <c r="S31" s="158"/>
      <c r="T31" s="154"/>
      <c r="U31" s="154"/>
      <c r="V31" s="154"/>
      <c r="W31" s="154"/>
      <c r="X31" s="154"/>
      <c r="Y31" s="154"/>
      <c r="Z31" s="154"/>
      <c r="AA31" s="154"/>
      <c r="AB31" s="154"/>
      <c r="AC31" s="154"/>
      <c r="AD31" s="154"/>
      <c r="AE31" s="154"/>
      <c r="AF31" s="154"/>
      <c r="AG31" s="154"/>
      <c r="AH31" s="154"/>
      <c r="AI31" s="154"/>
      <c r="AJ31" s="154"/>
      <c r="AK31" s="154"/>
      <c r="AL31" s="154"/>
      <c r="AM31" s="154"/>
      <c r="AN31" s="154"/>
      <c r="AO31" s="154"/>
      <c r="AP31" s="154"/>
      <c r="AQ31" s="154"/>
      <c r="AR31" s="154"/>
      <c r="AS31" s="154"/>
      <c r="AT31" s="154"/>
      <c r="AU31" s="154"/>
      <c r="AV31" s="154"/>
      <c r="AW31" s="154"/>
      <c r="AX31" s="154"/>
      <c r="AY31" s="154"/>
      <c r="AZ31" s="154"/>
      <c r="BA31" s="154"/>
      <c r="BB31" s="154">
        <f t="shared" ref="BB31" si="12">(N31-J31)*R31</f>
        <v>0</v>
      </c>
      <c r="BC31" s="154"/>
      <c r="BD31" s="154"/>
      <c r="BE31" s="154"/>
    </row>
    <row r="32" spans="2:57">
      <c r="B32" s="154"/>
      <c r="C32" s="154"/>
      <c r="D32" s="154"/>
      <c r="E32" s="154"/>
      <c r="F32" s="154"/>
      <c r="G32" s="154"/>
      <c r="H32" s="154"/>
      <c r="I32" s="154"/>
      <c r="J32" s="154"/>
      <c r="K32" s="154"/>
      <c r="L32" s="154"/>
      <c r="M32" s="154"/>
      <c r="N32" s="154"/>
      <c r="O32" s="154"/>
      <c r="P32" s="154"/>
      <c r="Q32" s="154"/>
      <c r="R32" s="159"/>
      <c r="S32" s="161"/>
      <c r="T32" s="154"/>
      <c r="U32" s="154"/>
      <c r="V32" s="154"/>
      <c r="W32" s="154"/>
      <c r="X32" s="154"/>
      <c r="Y32" s="154"/>
      <c r="Z32" s="154"/>
      <c r="AA32" s="154"/>
      <c r="AB32" s="154"/>
      <c r="AC32" s="154"/>
      <c r="AD32" s="154"/>
      <c r="AE32" s="154"/>
      <c r="AF32" s="154"/>
      <c r="AG32" s="154"/>
      <c r="AH32" s="154"/>
      <c r="AI32" s="154"/>
      <c r="AJ32" s="154"/>
      <c r="AK32" s="154"/>
      <c r="AL32" s="154"/>
      <c r="AM32" s="154"/>
      <c r="AN32" s="154"/>
      <c r="AO32" s="154"/>
      <c r="AP32" s="154"/>
      <c r="AQ32" s="154"/>
      <c r="AR32" s="154"/>
      <c r="AS32" s="154"/>
      <c r="AT32" s="154"/>
      <c r="AU32" s="154"/>
      <c r="AV32" s="154"/>
      <c r="AW32" s="154"/>
      <c r="AX32" s="154"/>
      <c r="AY32" s="154"/>
      <c r="AZ32" s="154"/>
      <c r="BA32" s="154"/>
      <c r="BB32" s="154"/>
      <c r="BC32" s="154"/>
      <c r="BD32" s="154"/>
      <c r="BE32" s="154"/>
    </row>
  </sheetData>
  <mergeCells count="121">
    <mergeCell ref="A1:AB2"/>
    <mergeCell ref="B4:E4"/>
    <mergeCell ref="F4:I4"/>
    <mergeCell ref="J4:M4"/>
    <mergeCell ref="N4:Q4"/>
    <mergeCell ref="R4:S4"/>
    <mergeCell ref="T4:AJ4"/>
    <mergeCell ref="AK4:BA4"/>
    <mergeCell ref="BB4:BE4"/>
    <mergeCell ref="B5:E6"/>
    <mergeCell ref="F5:I6"/>
    <mergeCell ref="J5:M6"/>
    <mergeCell ref="N5:Q6"/>
    <mergeCell ref="R5:S6"/>
    <mergeCell ref="T5:AJ6"/>
    <mergeCell ref="AK5:BA6"/>
    <mergeCell ref="BB5:BE6"/>
    <mergeCell ref="AK7:BA8"/>
    <mergeCell ref="BB7:BE8"/>
    <mergeCell ref="B9:E10"/>
    <mergeCell ref="F9:I10"/>
    <mergeCell ref="J9:M10"/>
    <mergeCell ref="N9:Q10"/>
    <mergeCell ref="R9:S10"/>
    <mergeCell ref="T9:AJ10"/>
    <mergeCell ref="AK9:BA10"/>
    <mergeCell ref="BB9:BE10"/>
    <mergeCell ref="B7:E8"/>
    <mergeCell ref="F7:I8"/>
    <mergeCell ref="J7:M8"/>
    <mergeCell ref="N7:Q8"/>
    <mergeCell ref="R7:S8"/>
    <mergeCell ref="T7:AJ8"/>
    <mergeCell ref="AK11:BA12"/>
    <mergeCell ref="BB11:BE12"/>
    <mergeCell ref="B13:E14"/>
    <mergeCell ref="F13:I14"/>
    <mergeCell ref="J13:M14"/>
    <mergeCell ref="N13:Q14"/>
    <mergeCell ref="R13:S14"/>
    <mergeCell ref="T13:AJ14"/>
    <mergeCell ref="AK13:BA14"/>
    <mergeCell ref="BB13:BE14"/>
    <mergeCell ref="B11:E12"/>
    <mergeCell ref="F11:I12"/>
    <mergeCell ref="J11:M12"/>
    <mergeCell ref="N11:Q12"/>
    <mergeCell ref="R11:S12"/>
    <mergeCell ref="T11:AJ12"/>
    <mergeCell ref="AK15:BA16"/>
    <mergeCell ref="BB15:BE16"/>
    <mergeCell ref="B17:E18"/>
    <mergeCell ref="F17:I18"/>
    <mergeCell ref="J17:M18"/>
    <mergeCell ref="N17:Q18"/>
    <mergeCell ref="R17:S18"/>
    <mergeCell ref="T17:AJ18"/>
    <mergeCell ref="AK17:BA18"/>
    <mergeCell ref="BB17:BE18"/>
    <mergeCell ref="B15:E16"/>
    <mergeCell ref="F15:I16"/>
    <mergeCell ref="J15:M16"/>
    <mergeCell ref="N15:Q16"/>
    <mergeCell ref="R15:S16"/>
    <mergeCell ref="T15:AJ16"/>
    <mergeCell ref="AK19:BA20"/>
    <mergeCell ref="BB19:BE20"/>
    <mergeCell ref="B21:E22"/>
    <mergeCell ref="F21:I22"/>
    <mergeCell ref="J21:M22"/>
    <mergeCell ref="N21:Q22"/>
    <mergeCell ref="R21:S22"/>
    <mergeCell ref="T21:AJ22"/>
    <mergeCell ref="AK21:BA22"/>
    <mergeCell ref="BB21:BE22"/>
    <mergeCell ref="B19:E20"/>
    <mergeCell ref="F19:I20"/>
    <mergeCell ref="J19:M20"/>
    <mergeCell ref="N19:Q20"/>
    <mergeCell ref="R19:S20"/>
    <mergeCell ref="T19:AJ20"/>
    <mergeCell ref="AK23:BA24"/>
    <mergeCell ref="BB23:BE24"/>
    <mergeCell ref="B25:E26"/>
    <mergeCell ref="F25:I26"/>
    <mergeCell ref="J25:M26"/>
    <mergeCell ref="N25:Q26"/>
    <mergeCell ref="R25:S26"/>
    <mergeCell ref="T25:AJ26"/>
    <mergeCell ref="AK25:BA26"/>
    <mergeCell ref="BB25:BE26"/>
    <mergeCell ref="B23:E24"/>
    <mergeCell ref="F23:I24"/>
    <mergeCell ref="J23:M24"/>
    <mergeCell ref="N23:Q24"/>
    <mergeCell ref="R23:S24"/>
    <mergeCell ref="T23:AJ24"/>
    <mergeCell ref="AK31:BA32"/>
    <mergeCell ref="BB31:BE32"/>
    <mergeCell ref="B31:E32"/>
    <mergeCell ref="F31:I32"/>
    <mergeCell ref="J31:M32"/>
    <mergeCell ref="N31:Q32"/>
    <mergeCell ref="R31:S32"/>
    <mergeCell ref="T31:AJ32"/>
    <mergeCell ref="AK27:BA28"/>
    <mergeCell ref="BB27:BE28"/>
    <mergeCell ref="B29:E30"/>
    <mergeCell ref="F29:I30"/>
    <mergeCell ref="J29:M30"/>
    <mergeCell ref="N29:Q30"/>
    <mergeCell ref="R29:S30"/>
    <mergeCell ref="T29:AJ30"/>
    <mergeCell ref="AK29:BA30"/>
    <mergeCell ref="BB29:BE30"/>
    <mergeCell ref="B27:E28"/>
    <mergeCell ref="F27:I28"/>
    <mergeCell ref="J27:M28"/>
    <mergeCell ref="N27:Q28"/>
    <mergeCell ref="R27:S28"/>
    <mergeCell ref="T27:AJ28"/>
  </mergeCells>
  <phoneticPr fontId="1"/>
  <pageMargins left="0.7" right="0.7" top="0.75" bottom="0.75" header="0.3" footer="0.3"/>
  <pageSetup paperSize="9" orientation="portrait" horizontalDpi="4294967293"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D7B06C-9ED3-4C0F-B402-C1A694FEB786}">
  <sheetPr>
    <tabColor rgb="FFFFC000"/>
  </sheetPr>
  <dimension ref="A1:BC32"/>
  <sheetViews>
    <sheetView tabSelected="1" topLeftCell="A16" zoomScaleNormal="100" workbookViewId="0">
      <selection activeCell="R17" sqref="R17:AY18"/>
    </sheetView>
  </sheetViews>
  <sheetFormatPr defaultColWidth="3" defaultRowHeight="18"/>
  <cols>
    <col min="1" max="1" width="3" customWidth="1"/>
    <col min="39" max="39" width="2.8984375" customWidth="1"/>
    <col min="54" max="54" width="9.3984375" customWidth="1"/>
    <col min="55" max="55" width="9.296875" customWidth="1"/>
  </cols>
  <sheetData>
    <row r="1" spans="1:55" s="1" customFormat="1">
      <c r="A1" s="34" t="s">
        <v>157</v>
      </c>
      <c r="B1" s="34"/>
      <c r="C1" s="34"/>
      <c r="D1" s="34"/>
      <c r="E1" s="34"/>
      <c r="F1" s="34"/>
      <c r="G1" s="34"/>
      <c r="H1" s="34"/>
      <c r="I1" s="34"/>
      <c r="J1" s="34"/>
      <c r="K1" s="34"/>
      <c r="L1" s="34"/>
      <c r="M1" s="34"/>
      <c r="N1" s="34"/>
      <c r="O1" s="34"/>
      <c r="P1" s="34"/>
      <c r="Q1" s="34"/>
      <c r="R1" s="34"/>
      <c r="S1" s="34"/>
      <c r="T1" s="34"/>
      <c r="U1" s="34"/>
      <c r="V1" s="34"/>
      <c r="W1" s="34"/>
      <c r="X1" s="34"/>
      <c r="Y1" s="34"/>
      <c r="Z1" s="34"/>
    </row>
    <row r="2" spans="1:55" s="1" customFormat="1">
      <c r="A2" s="34"/>
      <c r="B2" s="34"/>
      <c r="C2" s="34"/>
      <c r="D2" s="34"/>
      <c r="E2" s="34"/>
      <c r="F2" s="34"/>
      <c r="G2" s="34"/>
      <c r="H2" s="34"/>
      <c r="I2" s="34"/>
      <c r="J2" s="34"/>
      <c r="K2" s="34"/>
      <c r="L2" s="34"/>
      <c r="M2" s="34"/>
      <c r="N2" s="34"/>
      <c r="O2" s="34"/>
      <c r="P2" s="34"/>
      <c r="Q2" s="34"/>
      <c r="R2" s="34"/>
      <c r="S2" s="34"/>
      <c r="T2" s="34"/>
      <c r="U2" s="34"/>
      <c r="V2" s="34"/>
      <c r="W2" s="34"/>
      <c r="X2" s="34"/>
      <c r="Y2" s="34"/>
      <c r="Z2" s="34"/>
    </row>
    <row r="4" spans="1:55">
      <c r="B4" s="155" t="s">
        <v>158</v>
      </c>
      <c r="C4" s="155"/>
      <c r="D4" s="155"/>
      <c r="E4" s="155"/>
      <c r="F4" s="155"/>
      <c r="G4" s="155"/>
      <c r="H4" s="155"/>
      <c r="I4" s="155"/>
      <c r="J4" s="155" t="s">
        <v>159</v>
      </c>
      <c r="K4" s="155"/>
      <c r="L4" s="155"/>
      <c r="M4" s="155"/>
      <c r="N4" s="155"/>
      <c r="O4" s="155"/>
      <c r="P4" s="155"/>
      <c r="Q4" s="155"/>
      <c r="R4" s="155" t="s">
        <v>160</v>
      </c>
      <c r="S4" s="155"/>
      <c r="T4" s="155"/>
      <c r="U4" s="155"/>
      <c r="V4" s="155"/>
      <c r="W4" s="155"/>
      <c r="X4" s="155"/>
      <c r="Y4" s="155"/>
      <c r="Z4" s="155"/>
      <c r="AA4" s="155"/>
      <c r="AB4" s="155"/>
      <c r="AC4" s="155"/>
      <c r="AD4" s="155"/>
      <c r="AE4" s="155"/>
      <c r="AF4" s="155"/>
      <c r="AG4" s="155"/>
      <c r="AH4" s="155"/>
      <c r="AI4" s="155"/>
      <c r="AJ4" s="155"/>
      <c r="AK4" s="155"/>
      <c r="AL4" s="155"/>
      <c r="AM4" s="155"/>
      <c r="AN4" s="155"/>
      <c r="AO4" s="155"/>
      <c r="AP4" s="155"/>
      <c r="AQ4" s="155"/>
      <c r="AR4" s="155"/>
      <c r="AS4" s="155"/>
      <c r="AT4" s="155"/>
      <c r="AU4" s="155"/>
      <c r="AV4" s="155"/>
      <c r="AW4" s="155"/>
      <c r="AX4" s="155"/>
      <c r="AY4" s="155"/>
      <c r="AZ4" s="11"/>
      <c r="BA4" s="11"/>
      <c r="BB4" s="178" t="s">
        <v>162</v>
      </c>
      <c r="BC4" s="178"/>
    </row>
    <row r="5" spans="1:55" ht="18" customHeight="1">
      <c r="B5" s="163" t="s">
        <v>161</v>
      </c>
      <c r="C5" s="154"/>
      <c r="D5" s="154"/>
      <c r="E5" s="154"/>
      <c r="F5" s="154"/>
      <c r="G5" s="154"/>
      <c r="H5" s="154"/>
      <c r="I5" s="154"/>
      <c r="J5" s="154">
        <v>1515</v>
      </c>
      <c r="K5" s="154"/>
      <c r="L5" s="154"/>
      <c r="M5" s="154"/>
      <c r="N5" s="154"/>
      <c r="O5" s="154"/>
      <c r="P5" s="154"/>
      <c r="Q5" s="154"/>
      <c r="R5" s="154" t="s">
        <v>164</v>
      </c>
      <c r="S5" s="154"/>
      <c r="T5" s="154"/>
      <c r="U5" s="154"/>
      <c r="V5" s="154"/>
      <c r="W5" s="154"/>
      <c r="X5" s="154"/>
      <c r="Y5" s="154"/>
      <c r="Z5" s="154"/>
      <c r="AA5" s="154"/>
      <c r="AB5" s="154"/>
      <c r="AC5" s="154"/>
      <c r="AD5" s="154"/>
      <c r="AE5" s="154"/>
      <c r="AF5" s="154"/>
      <c r="AG5" s="154"/>
      <c r="AH5" s="154"/>
      <c r="AI5" s="154"/>
      <c r="AJ5" s="154"/>
      <c r="AK5" s="154"/>
      <c r="AL5" s="154"/>
      <c r="AM5" s="154"/>
      <c r="AN5" s="154"/>
      <c r="AO5" s="154"/>
      <c r="AP5" s="154"/>
      <c r="AQ5" s="154"/>
      <c r="AR5" s="154"/>
      <c r="AS5" s="154"/>
      <c r="AT5" s="154"/>
      <c r="AU5" s="154"/>
      <c r="AV5" s="154"/>
      <c r="AW5" s="154"/>
      <c r="AX5" s="154"/>
      <c r="AY5" s="154"/>
      <c r="AZ5" s="11"/>
      <c r="BA5" s="11"/>
      <c r="BB5" s="14" t="s">
        <v>137</v>
      </c>
      <c r="BC5" s="15" t="s">
        <v>138</v>
      </c>
    </row>
    <row r="6" spans="1:55">
      <c r="B6" s="154"/>
      <c r="C6" s="154"/>
      <c r="D6" s="154"/>
      <c r="E6" s="154"/>
      <c r="F6" s="154"/>
      <c r="G6" s="154"/>
      <c r="H6" s="154"/>
      <c r="I6" s="154"/>
      <c r="J6" s="154"/>
      <c r="K6" s="154"/>
      <c r="L6" s="154"/>
      <c r="M6" s="154"/>
      <c r="N6" s="154"/>
      <c r="O6" s="154"/>
      <c r="P6" s="154"/>
      <c r="Q6" s="154"/>
      <c r="R6" s="154"/>
      <c r="S6" s="154"/>
      <c r="T6" s="154"/>
      <c r="U6" s="154"/>
      <c r="V6" s="154"/>
      <c r="W6" s="154"/>
      <c r="X6" s="154"/>
      <c r="Y6" s="154"/>
      <c r="Z6" s="154"/>
      <c r="AA6" s="154"/>
      <c r="AB6" s="154"/>
      <c r="AC6" s="154"/>
      <c r="AD6" s="154"/>
      <c r="AE6" s="154"/>
      <c r="AF6" s="154"/>
      <c r="AG6" s="154"/>
      <c r="AH6" s="154"/>
      <c r="AI6" s="154"/>
      <c r="AJ6" s="154"/>
      <c r="AK6" s="154"/>
      <c r="AL6" s="154"/>
      <c r="AM6" s="154"/>
      <c r="AN6" s="154"/>
      <c r="AO6" s="154"/>
      <c r="AP6" s="154"/>
      <c r="AQ6" s="154"/>
      <c r="AR6" s="154"/>
      <c r="AS6" s="154"/>
      <c r="AT6" s="154"/>
      <c r="AU6" s="154"/>
      <c r="AV6" s="154"/>
      <c r="AW6" s="154"/>
      <c r="AX6" s="154"/>
      <c r="AY6" s="154"/>
      <c r="AZ6" s="11"/>
      <c r="BA6" s="11"/>
      <c r="BB6" s="13">
        <f>SUMPRODUCT(勝利_Japan!$BB$29:$BB$35)</f>
        <v>1330.5</v>
      </c>
      <c r="BC6" s="13">
        <f>SUMPRODUCT(敗北_Japan!$BB$23:$BB$23)</f>
        <v>0</v>
      </c>
    </row>
    <row r="7" spans="1:55" ht="18" customHeight="1">
      <c r="B7" s="163" t="s">
        <v>185</v>
      </c>
      <c r="C7" s="154"/>
      <c r="D7" s="154"/>
      <c r="E7" s="154"/>
      <c r="F7" s="154"/>
      <c r="G7" s="154"/>
      <c r="H7" s="154"/>
      <c r="I7" s="154"/>
      <c r="J7" s="154">
        <v>136</v>
      </c>
      <c r="K7" s="154"/>
      <c r="L7" s="154"/>
      <c r="M7" s="154"/>
      <c r="N7" s="154"/>
      <c r="O7" s="154"/>
      <c r="P7" s="154"/>
      <c r="Q7" s="154"/>
      <c r="R7" s="163" t="s">
        <v>186</v>
      </c>
      <c r="S7" s="154"/>
      <c r="T7" s="154"/>
      <c r="U7" s="154"/>
      <c r="V7" s="154"/>
      <c r="W7" s="154"/>
      <c r="X7" s="154"/>
      <c r="Y7" s="154"/>
      <c r="Z7" s="154"/>
      <c r="AA7" s="154"/>
      <c r="AB7" s="154"/>
      <c r="AC7" s="154"/>
      <c r="AD7" s="154"/>
      <c r="AE7" s="154"/>
      <c r="AF7" s="154"/>
      <c r="AG7" s="154"/>
      <c r="AH7" s="154"/>
      <c r="AI7" s="154"/>
      <c r="AJ7" s="154"/>
      <c r="AK7" s="154"/>
      <c r="AL7" s="154"/>
      <c r="AM7" s="154"/>
      <c r="AN7" s="154"/>
      <c r="AO7" s="154"/>
      <c r="AP7" s="154"/>
      <c r="AQ7" s="154"/>
      <c r="AR7" s="154"/>
      <c r="AS7" s="154"/>
      <c r="AT7" s="154"/>
      <c r="AU7" s="154"/>
      <c r="AV7" s="154"/>
      <c r="AW7" s="154"/>
      <c r="AX7" s="154"/>
      <c r="AY7" s="154"/>
      <c r="AZ7" s="11"/>
      <c r="BA7" s="11"/>
      <c r="BB7" s="155" t="s">
        <v>163</v>
      </c>
      <c r="BC7" s="155"/>
    </row>
    <row r="8" spans="1:55">
      <c r="B8" s="154"/>
      <c r="C8" s="154"/>
      <c r="D8" s="154"/>
      <c r="E8" s="154"/>
      <c r="F8" s="154"/>
      <c r="G8" s="154"/>
      <c r="H8" s="154"/>
      <c r="I8" s="154"/>
      <c r="J8" s="154"/>
      <c r="K8" s="154"/>
      <c r="L8" s="154"/>
      <c r="M8" s="154"/>
      <c r="N8" s="154"/>
      <c r="O8" s="154"/>
      <c r="P8" s="154"/>
      <c r="Q8" s="154"/>
      <c r="R8" s="154"/>
      <c r="S8" s="154"/>
      <c r="T8" s="154"/>
      <c r="U8" s="154"/>
      <c r="V8" s="154"/>
      <c r="W8" s="154"/>
      <c r="X8" s="154"/>
      <c r="Y8" s="154"/>
      <c r="Z8" s="154"/>
      <c r="AA8" s="154"/>
      <c r="AB8" s="154"/>
      <c r="AC8" s="154"/>
      <c r="AD8" s="154"/>
      <c r="AE8" s="154"/>
      <c r="AF8" s="154"/>
      <c r="AG8" s="154"/>
      <c r="AH8" s="154"/>
      <c r="AI8" s="154"/>
      <c r="AJ8" s="154"/>
      <c r="AK8" s="154"/>
      <c r="AL8" s="154"/>
      <c r="AM8" s="154"/>
      <c r="AN8" s="154"/>
      <c r="AO8" s="154"/>
      <c r="AP8" s="154"/>
      <c r="AQ8" s="154"/>
      <c r="AR8" s="154"/>
      <c r="AS8" s="154"/>
      <c r="AT8" s="154"/>
      <c r="AU8" s="154"/>
      <c r="AV8" s="154"/>
      <c r="AW8" s="154"/>
      <c r="AX8" s="154"/>
      <c r="AY8" s="154"/>
      <c r="AZ8" s="11"/>
      <c r="BA8" s="11"/>
      <c r="BB8" s="179">
        <f>SUM($BB$6:$BC$6)</f>
        <v>1330.5</v>
      </c>
      <c r="BC8" s="179"/>
    </row>
    <row r="9" spans="1:55">
      <c r="B9" s="163" t="s">
        <v>206</v>
      </c>
      <c r="C9" s="154"/>
      <c r="D9" s="154"/>
      <c r="E9" s="154"/>
      <c r="F9" s="154"/>
      <c r="G9" s="154"/>
      <c r="H9" s="154"/>
      <c r="I9" s="154"/>
      <c r="J9" s="154">
        <v>688</v>
      </c>
      <c r="K9" s="154"/>
      <c r="L9" s="154"/>
      <c r="M9" s="154"/>
      <c r="N9" s="154"/>
      <c r="O9" s="154"/>
      <c r="P9" s="154"/>
      <c r="Q9" s="154"/>
      <c r="R9" s="154" t="s">
        <v>207</v>
      </c>
      <c r="S9" s="154"/>
      <c r="T9" s="154"/>
      <c r="U9" s="154"/>
      <c r="V9" s="154"/>
      <c r="W9" s="154"/>
      <c r="X9" s="154"/>
      <c r="Y9" s="154"/>
      <c r="Z9" s="154"/>
      <c r="AA9" s="154"/>
      <c r="AB9" s="154"/>
      <c r="AC9" s="154"/>
      <c r="AD9" s="154"/>
      <c r="AE9" s="154"/>
      <c r="AF9" s="154"/>
      <c r="AG9" s="154"/>
      <c r="AH9" s="154"/>
      <c r="AI9" s="154"/>
      <c r="AJ9" s="154"/>
      <c r="AK9" s="154"/>
      <c r="AL9" s="154"/>
      <c r="AM9" s="154"/>
      <c r="AN9" s="154"/>
      <c r="AO9" s="154"/>
      <c r="AP9" s="154"/>
      <c r="AQ9" s="154"/>
      <c r="AR9" s="154"/>
      <c r="AS9" s="154"/>
      <c r="AT9" s="154"/>
      <c r="AU9" s="154"/>
      <c r="AV9" s="154"/>
      <c r="AW9" s="154"/>
      <c r="AX9" s="154"/>
      <c r="AY9" s="154"/>
      <c r="AZ9" s="11"/>
      <c r="BA9" s="11"/>
    </row>
    <row r="10" spans="1:55">
      <c r="B10" s="154"/>
      <c r="C10" s="154"/>
      <c r="D10" s="154"/>
      <c r="E10" s="154"/>
      <c r="F10" s="154"/>
      <c r="G10" s="154"/>
      <c r="H10" s="154"/>
      <c r="I10" s="154"/>
      <c r="J10" s="154"/>
      <c r="K10" s="154"/>
      <c r="L10" s="154"/>
      <c r="M10" s="154"/>
      <c r="N10" s="154"/>
      <c r="O10" s="154"/>
      <c r="P10" s="154"/>
      <c r="Q10" s="154"/>
      <c r="R10" s="154"/>
      <c r="S10" s="154"/>
      <c r="T10" s="154"/>
      <c r="U10" s="154"/>
      <c r="V10" s="154"/>
      <c r="W10" s="154"/>
      <c r="X10" s="154"/>
      <c r="Y10" s="154"/>
      <c r="Z10" s="154"/>
      <c r="AA10" s="154"/>
      <c r="AB10" s="154"/>
      <c r="AC10" s="154"/>
      <c r="AD10" s="154"/>
      <c r="AE10" s="154"/>
      <c r="AF10" s="154"/>
      <c r="AG10" s="154"/>
      <c r="AH10" s="154"/>
      <c r="AI10" s="154"/>
      <c r="AJ10" s="154"/>
      <c r="AK10" s="154"/>
      <c r="AL10" s="154"/>
      <c r="AM10" s="154"/>
      <c r="AN10" s="154"/>
      <c r="AO10" s="154"/>
      <c r="AP10" s="154"/>
      <c r="AQ10" s="154"/>
      <c r="AR10" s="154"/>
      <c r="AS10" s="154"/>
      <c r="AT10" s="154"/>
      <c r="AU10" s="154"/>
      <c r="AV10" s="154"/>
      <c r="AW10" s="154"/>
      <c r="AX10" s="154"/>
      <c r="AY10" s="154"/>
      <c r="AZ10" s="11"/>
      <c r="BA10" s="11"/>
      <c r="BB10" s="11"/>
      <c r="BC10" s="11"/>
    </row>
    <row r="11" spans="1:55">
      <c r="B11" s="163" t="s">
        <v>224</v>
      </c>
      <c r="C11" s="154"/>
      <c r="D11" s="154"/>
      <c r="E11" s="154"/>
      <c r="F11" s="154"/>
      <c r="G11" s="154"/>
      <c r="H11" s="154"/>
      <c r="I11" s="154"/>
      <c r="J11" s="154">
        <v>152</v>
      </c>
      <c r="K11" s="154"/>
      <c r="L11" s="154"/>
      <c r="M11" s="154"/>
      <c r="N11" s="154"/>
      <c r="O11" s="154"/>
      <c r="P11" s="154"/>
      <c r="Q11" s="154"/>
      <c r="R11" s="154" t="s">
        <v>225</v>
      </c>
      <c r="S11" s="154"/>
      <c r="T11" s="154"/>
      <c r="U11" s="154"/>
      <c r="V11" s="154"/>
      <c r="W11" s="154"/>
      <c r="X11" s="154"/>
      <c r="Y11" s="154"/>
      <c r="Z11" s="154"/>
      <c r="AA11" s="154"/>
      <c r="AB11" s="154"/>
      <c r="AC11" s="154"/>
      <c r="AD11" s="154"/>
      <c r="AE11" s="154"/>
      <c r="AF11" s="154"/>
      <c r="AG11" s="154"/>
      <c r="AH11" s="154"/>
      <c r="AI11" s="154"/>
      <c r="AJ11" s="154"/>
      <c r="AK11" s="154"/>
      <c r="AL11" s="154"/>
      <c r="AM11" s="154"/>
      <c r="AN11" s="154"/>
      <c r="AO11" s="154"/>
      <c r="AP11" s="154"/>
      <c r="AQ11" s="154"/>
      <c r="AR11" s="154"/>
      <c r="AS11" s="154"/>
      <c r="AT11" s="154"/>
      <c r="AU11" s="154"/>
      <c r="AV11" s="154"/>
      <c r="AW11" s="154"/>
      <c r="AX11" s="154"/>
      <c r="AY11" s="154"/>
      <c r="AZ11" s="11"/>
      <c r="BA11" s="11"/>
      <c r="BB11" s="155" t="s">
        <v>228</v>
      </c>
      <c r="BC11" s="155"/>
    </row>
    <row r="12" spans="1:55">
      <c r="B12" s="154"/>
      <c r="C12" s="154"/>
      <c r="D12" s="154"/>
      <c r="E12" s="154"/>
      <c r="F12" s="154"/>
      <c r="G12" s="154"/>
      <c r="H12" s="154"/>
      <c r="I12" s="154"/>
      <c r="J12" s="154"/>
      <c r="K12" s="154"/>
      <c r="L12" s="154"/>
      <c r="M12" s="154"/>
      <c r="N12" s="154"/>
      <c r="O12" s="154"/>
      <c r="P12" s="154"/>
      <c r="Q12" s="154"/>
      <c r="R12" s="154"/>
      <c r="S12" s="154"/>
      <c r="T12" s="154"/>
      <c r="U12" s="154"/>
      <c r="V12" s="154"/>
      <c r="W12" s="154"/>
      <c r="X12" s="154"/>
      <c r="Y12" s="154"/>
      <c r="Z12" s="154"/>
      <c r="AA12" s="154"/>
      <c r="AB12" s="154"/>
      <c r="AC12" s="154"/>
      <c r="AD12" s="154"/>
      <c r="AE12" s="154"/>
      <c r="AF12" s="154"/>
      <c r="AG12" s="154"/>
      <c r="AH12" s="154"/>
      <c r="AI12" s="154"/>
      <c r="AJ12" s="154"/>
      <c r="AK12" s="154"/>
      <c r="AL12" s="154"/>
      <c r="AM12" s="154"/>
      <c r="AN12" s="154"/>
      <c r="AO12" s="154"/>
      <c r="AP12" s="154"/>
      <c r="AQ12" s="154"/>
      <c r="AR12" s="154"/>
      <c r="AS12" s="154"/>
      <c r="AT12" s="154"/>
      <c r="AU12" s="154"/>
      <c r="AV12" s="154"/>
      <c r="AW12" s="154"/>
      <c r="AX12" s="154"/>
      <c r="AY12" s="154"/>
      <c r="AZ12" s="11"/>
      <c r="BA12" s="11"/>
      <c r="BB12" s="181">
        <f>SUMPRODUCT(ざっくり収益_Japan!$J$5:$J$11)</f>
        <v>2491</v>
      </c>
      <c r="BC12" s="181"/>
    </row>
    <row r="13" spans="1:55">
      <c r="B13" s="180" t="s">
        <v>244</v>
      </c>
      <c r="C13" s="181"/>
      <c r="D13" s="181"/>
      <c r="E13" s="181"/>
      <c r="F13" s="181"/>
      <c r="G13" s="181"/>
      <c r="H13" s="181"/>
      <c r="I13" s="181"/>
      <c r="J13" s="154">
        <v>2491</v>
      </c>
      <c r="K13" s="154"/>
      <c r="L13" s="154"/>
      <c r="M13" s="154"/>
      <c r="N13" s="154"/>
      <c r="O13" s="154"/>
      <c r="P13" s="154"/>
      <c r="Q13" s="154"/>
      <c r="R13" s="154" t="s">
        <v>245</v>
      </c>
      <c r="S13" s="154"/>
      <c r="T13" s="154"/>
      <c r="U13" s="154"/>
      <c r="V13" s="154"/>
      <c r="W13" s="154"/>
      <c r="X13" s="154"/>
      <c r="Y13" s="154"/>
      <c r="Z13" s="154"/>
      <c r="AA13" s="154"/>
      <c r="AB13" s="154"/>
      <c r="AC13" s="154"/>
      <c r="AD13" s="154"/>
      <c r="AE13" s="154"/>
      <c r="AF13" s="154"/>
      <c r="AG13" s="154"/>
      <c r="AH13" s="154"/>
      <c r="AI13" s="154"/>
      <c r="AJ13" s="154"/>
      <c r="AK13" s="154"/>
      <c r="AL13" s="154"/>
      <c r="AM13" s="154"/>
      <c r="AN13" s="154"/>
      <c r="AO13" s="154"/>
      <c r="AP13" s="154"/>
      <c r="AQ13" s="154"/>
      <c r="AR13" s="154"/>
      <c r="AS13" s="154"/>
      <c r="AT13" s="154"/>
      <c r="AU13" s="154"/>
      <c r="AV13" s="154"/>
      <c r="AW13" s="154"/>
      <c r="AX13" s="154"/>
      <c r="AY13" s="154"/>
      <c r="AZ13" s="11"/>
      <c r="BA13" s="11"/>
      <c r="BB13" s="11"/>
      <c r="BC13" s="11"/>
    </row>
    <row r="14" spans="1:55">
      <c r="B14" s="181"/>
      <c r="C14" s="181"/>
      <c r="D14" s="181"/>
      <c r="E14" s="181"/>
      <c r="F14" s="181"/>
      <c r="G14" s="181"/>
      <c r="H14" s="181"/>
      <c r="I14" s="181"/>
      <c r="J14" s="154"/>
      <c r="K14" s="154"/>
      <c r="L14" s="154"/>
      <c r="M14" s="154"/>
      <c r="N14" s="154"/>
      <c r="O14" s="154"/>
      <c r="P14" s="154"/>
      <c r="Q14" s="154"/>
      <c r="R14" s="154"/>
      <c r="S14" s="154"/>
      <c r="T14" s="154"/>
      <c r="U14" s="154"/>
      <c r="V14" s="154"/>
      <c r="W14" s="154"/>
      <c r="X14" s="154"/>
      <c r="Y14" s="154"/>
      <c r="Z14" s="154"/>
      <c r="AA14" s="154"/>
      <c r="AB14" s="154"/>
      <c r="AC14" s="154"/>
      <c r="AD14" s="154"/>
      <c r="AE14" s="154"/>
      <c r="AF14" s="154"/>
      <c r="AG14" s="154"/>
      <c r="AH14" s="154"/>
      <c r="AI14" s="154"/>
      <c r="AJ14" s="154"/>
      <c r="AK14" s="154"/>
      <c r="AL14" s="154"/>
      <c r="AM14" s="154"/>
      <c r="AN14" s="154"/>
      <c r="AO14" s="154"/>
      <c r="AP14" s="154"/>
      <c r="AQ14" s="154"/>
      <c r="AR14" s="154"/>
      <c r="AS14" s="154"/>
      <c r="AT14" s="154"/>
      <c r="AU14" s="154"/>
      <c r="AV14" s="154"/>
      <c r="AW14" s="154"/>
      <c r="AX14" s="154"/>
      <c r="AY14" s="154"/>
      <c r="AZ14" s="11"/>
      <c r="BA14" s="11"/>
      <c r="BB14" s="11"/>
      <c r="BC14" s="11"/>
    </row>
    <row r="15" spans="1:55">
      <c r="B15" s="182"/>
      <c r="C15" s="182"/>
      <c r="D15" s="182"/>
      <c r="E15" s="182"/>
      <c r="F15" s="182"/>
      <c r="G15" s="182"/>
      <c r="H15" s="182"/>
      <c r="I15" s="182"/>
      <c r="J15" s="182"/>
      <c r="K15" s="182"/>
      <c r="L15" s="182"/>
      <c r="M15" s="182"/>
      <c r="N15" s="182"/>
      <c r="O15" s="182"/>
      <c r="P15" s="182"/>
      <c r="Q15" s="182"/>
      <c r="R15" s="182"/>
      <c r="S15" s="182"/>
      <c r="T15" s="182"/>
      <c r="U15" s="182"/>
      <c r="V15" s="182"/>
      <c r="W15" s="182"/>
      <c r="X15" s="182"/>
      <c r="Y15" s="182"/>
      <c r="Z15" s="182"/>
      <c r="AA15" s="182"/>
      <c r="AB15" s="182"/>
      <c r="AC15" s="182"/>
      <c r="AD15" s="182"/>
      <c r="AE15" s="182"/>
      <c r="AF15" s="182"/>
      <c r="AG15" s="182"/>
      <c r="AH15" s="182"/>
      <c r="AI15" s="182"/>
      <c r="AJ15" s="182"/>
      <c r="AK15" s="182"/>
      <c r="AL15" s="182"/>
      <c r="AM15" s="182"/>
      <c r="AN15" s="182"/>
      <c r="AO15" s="182"/>
      <c r="AP15" s="182"/>
      <c r="AQ15" s="182"/>
      <c r="AR15" s="182"/>
      <c r="AS15" s="182"/>
      <c r="AT15" s="182"/>
      <c r="AU15" s="182"/>
      <c r="AV15" s="182"/>
      <c r="AW15" s="182"/>
      <c r="AX15" s="182"/>
      <c r="AY15" s="182"/>
      <c r="AZ15" s="11"/>
      <c r="BA15" s="11"/>
      <c r="BB15" s="11"/>
      <c r="BC15" s="11"/>
    </row>
    <row r="16" spans="1:55">
      <c r="B16" s="182"/>
      <c r="C16" s="182"/>
      <c r="D16" s="182"/>
      <c r="E16" s="182"/>
      <c r="F16" s="182"/>
      <c r="G16" s="182"/>
      <c r="H16" s="182"/>
      <c r="I16" s="182"/>
      <c r="J16" s="182"/>
      <c r="K16" s="182"/>
      <c r="L16" s="182"/>
      <c r="M16" s="182"/>
      <c r="N16" s="182"/>
      <c r="O16" s="182"/>
      <c r="P16" s="182"/>
      <c r="Q16" s="182"/>
      <c r="R16" s="182"/>
      <c r="S16" s="182"/>
      <c r="T16" s="182"/>
      <c r="U16" s="182"/>
      <c r="V16" s="182"/>
      <c r="W16" s="182"/>
      <c r="X16" s="182"/>
      <c r="Y16" s="182"/>
      <c r="Z16" s="182"/>
      <c r="AA16" s="182"/>
      <c r="AB16" s="182"/>
      <c r="AC16" s="182"/>
      <c r="AD16" s="182"/>
      <c r="AE16" s="182"/>
      <c r="AF16" s="182"/>
      <c r="AG16" s="182"/>
      <c r="AH16" s="182"/>
      <c r="AI16" s="182"/>
      <c r="AJ16" s="182"/>
      <c r="AK16" s="182"/>
      <c r="AL16" s="182"/>
      <c r="AM16" s="182"/>
      <c r="AN16" s="182"/>
      <c r="AO16" s="182"/>
      <c r="AP16" s="182"/>
      <c r="AQ16" s="182"/>
      <c r="AR16" s="182"/>
      <c r="AS16" s="182"/>
      <c r="AT16" s="182"/>
      <c r="AU16" s="182"/>
      <c r="AV16" s="182"/>
      <c r="AW16" s="182"/>
      <c r="AX16" s="182"/>
      <c r="AY16" s="182"/>
      <c r="AZ16" s="11"/>
      <c r="BA16" s="11"/>
      <c r="BB16" s="11"/>
      <c r="BC16" s="11"/>
    </row>
    <row r="17" spans="2:55">
      <c r="B17" s="154"/>
      <c r="C17" s="154"/>
      <c r="D17" s="154"/>
      <c r="E17" s="154"/>
      <c r="F17" s="154"/>
      <c r="G17" s="154"/>
      <c r="H17" s="154"/>
      <c r="I17" s="154"/>
      <c r="J17" s="154"/>
      <c r="K17" s="154"/>
      <c r="L17" s="154"/>
      <c r="M17" s="154"/>
      <c r="N17" s="154"/>
      <c r="O17" s="154"/>
      <c r="P17" s="154"/>
      <c r="Q17" s="154"/>
      <c r="R17" s="154"/>
      <c r="S17" s="154"/>
      <c r="T17" s="154"/>
      <c r="U17" s="154"/>
      <c r="V17" s="154"/>
      <c r="W17" s="154"/>
      <c r="X17" s="154"/>
      <c r="Y17" s="154"/>
      <c r="Z17" s="154"/>
      <c r="AA17" s="154"/>
      <c r="AB17" s="154"/>
      <c r="AC17" s="154"/>
      <c r="AD17" s="154"/>
      <c r="AE17" s="154"/>
      <c r="AF17" s="154"/>
      <c r="AG17" s="154"/>
      <c r="AH17" s="154"/>
      <c r="AI17" s="154"/>
      <c r="AJ17" s="154"/>
      <c r="AK17" s="154"/>
      <c r="AL17" s="154"/>
      <c r="AM17" s="154"/>
      <c r="AN17" s="154"/>
      <c r="AO17" s="154"/>
      <c r="AP17" s="154"/>
      <c r="AQ17" s="154"/>
      <c r="AR17" s="154"/>
      <c r="AS17" s="154"/>
      <c r="AT17" s="154"/>
      <c r="AU17" s="154"/>
      <c r="AV17" s="154"/>
      <c r="AW17" s="154"/>
      <c r="AX17" s="154"/>
      <c r="AY17" s="154"/>
      <c r="AZ17" s="11"/>
      <c r="BA17" s="11"/>
      <c r="BB17" s="11"/>
      <c r="BC17" s="11"/>
    </row>
    <row r="18" spans="2:55">
      <c r="B18" s="154"/>
      <c r="C18" s="154"/>
      <c r="D18" s="154"/>
      <c r="E18" s="154"/>
      <c r="F18" s="154"/>
      <c r="G18" s="154"/>
      <c r="H18" s="154"/>
      <c r="I18" s="154"/>
      <c r="J18" s="154"/>
      <c r="K18" s="154"/>
      <c r="L18" s="154"/>
      <c r="M18" s="154"/>
      <c r="N18" s="154"/>
      <c r="O18" s="154"/>
      <c r="P18" s="154"/>
      <c r="Q18" s="154"/>
      <c r="R18" s="154"/>
      <c r="S18" s="154"/>
      <c r="T18" s="154"/>
      <c r="U18" s="154"/>
      <c r="V18" s="154"/>
      <c r="W18" s="154"/>
      <c r="X18" s="154"/>
      <c r="Y18" s="154"/>
      <c r="Z18" s="154"/>
      <c r="AA18" s="154"/>
      <c r="AB18" s="154"/>
      <c r="AC18" s="154"/>
      <c r="AD18" s="154"/>
      <c r="AE18" s="154"/>
      <c r="AF18" s="154"/>
      <c r="AG18" s="154"/>
      <c r="AH18" s="154"/>
      <c r="AI18" s="154"/>
      <c r="AJ18" s="154"/>
      <c r="AK18" s="154"/>
      <c r="AL18" s="154"/>
      <c r="AM18" s="154"/>
      <c r="AN18" s="154"/>
      <c r="AO18" s="154"/>
      <c r="AP18" s="154"/>
      <c r="AQ18" s="154"/>
      <c r="AR18" s="154"/>
      <c r="AS18" s="154"/>
      <c r="AT18" s="154"/>
      <c r="AU18" s="154"/>
      <c r="AV18" s="154"/>
      <c r="AW18" s="154"/>
      <c r="AX18" s="154"/>
      <c r="AY18" s="154"/>
      <c r="AZ18" s="11"/>
      <c r="BA18" s="11"/>
      <c r="BB18" s="11"/>
      <c r="BC18" s="11"/>
    </row>
    <row r="19" spans="2:55">
      <c r="B19" s="154"/>
      <c r="C19" s="154"/>
      <c r="D19" s="154"/>
      <c r="E19" s="154"/>
      <c r="F19" s="154"/>
      <c r="G19" s="154"/>
      <c r="H19" s="154"/>
      <c r="I19" s="154"/>
      <c r="J19" s="154"/>
      <c r="K19" s="154"/>
      <c r="L19" s="154"/>
      <c r="M19" s="154"/>
      <c r="N19" s="154"/>
      <c r="O19" s="154"/>
      <c r="P19" s="154"/>
      <c r="Q19" s="154"/>
      <c r="R19" s="154"/>
      <c r="S19" s="154"/>
      <c r="T19" s="154"/>
      <c r="U19" s="154"/>
      <c r="V19" s="154"/>
      <c r="W19" s="154"/>
      <c r="X19" s="154"/>
      <c r="Y19" s="154"/>
      <c r="Z19" s="154"/>
      <c r="AA19" s="154"/>
      <c r="AB19" s="154"/>
      <c r="AC19" s="154"/>
      <c r="AD19" s="154"/>
      <c r="AE19" s="154"/>
      <c r="AF19" s="154"/>
      <c r="AG19" s="154"/>
      <c r="AH19" s="154"/>
      <c r="AI19" s="154"/>
      <c r="AJ19" s="154"/>
      <c r="AK19" s="154"/>
      <c r="AL19" s="154"/>
      <c r="AM19" s="154"/>
      <c r="AN19" s="154"/>
      <c r="AO19" s="154"/>
      <c r="AP19" s="154"/>
      <c r="AQ19" s="154"/>
      <c r="AR19" s="154"/>
      <c r="AS19" s="154"/>
      <c r="AT19" s="154"/>
      <c r="AU19" s="154"/>
      <c r="AV19" s="154"/>
      <c r="AW19" s="154"/>
      <c r="AX19" s="154"/>
      <c r="AY19" s="154"/>
      <c r="AZ19" s="11"/>
      <c r="BA19" s="11"/>
      <c r="BB19" s="11"/>
      <c r="BC19" s="11"/>
    </row>
    <row r="20" spans="2:55">
      <c r="B20" s="154"/>
      <c r="C20" s="154"/>
      <c r="D20" s="154"/>
      <c r="E20" s="154"/>
      <c r="F20" s="154"/>
      <c r="G20" s="154"/>
      <c r="H20" s="154"/>
      <c r="I20" s="154"/>
      <c r="J20" s="154"/>
      <c r="K20" s="154"/>
      <c r="L20" s="154"/>
      <c r="M20" s="154"/>
      <c r="N20" s="154"/>
      <c r="O20" s="154"/>
      <c r="P20" s="154"/>
      <c r="Q20" s="154"/>
      <c r="R20" s="154"/>
      <c r="S20" s="154"/>
      <c r="T20" s="154"/>
      <c r="U20" s="154"/>
      <c r="V20" s="154"/>
      <c r="W20" s="154"/>
      <c r="X20" s="154"/>
      <c r="Y20" s="154"/>
      <c r="Z20" s="154"/>
      <c r="AA20" s="154"/>
      <c r="AB20" s="154"/>
      <c r="AC20" s="154"/>
      <c r="AD20" s="154"/>
      <c r="AE20" s="154"/>
      <c r="AF20" s="154"/>
      <c r="AG20" s="154"/>
      <c r="AH20" s="154"/>
      <c r="AI20" s="154"/>
      <c r="AJ20" s="154"/>
      <c r="AK20" s="154"/>
      <c r="AL20" s="154"/>
      <c r="AM20" s="154"/>
      <c r="AN20" s="154"/>
      <c r="AO20" s="154"/>
      <c r="AP20" s="154"/>
      <c r="AQ20" s="154"/>
      <c r="AR20" s="154"/>
      <c r="AS20" s="154"/>
      <c r="AT20" s="154"/>
      <c r="AU20" s="154"/>
      <c r="AV20" s="154"/>
      <c r="AW20" s="154"/>
      <c r="AX20" s="154"/>
      <c r="AY20" s="154"/>
      <c r="AZ20" s="11"/>
      <c r="BA20" s="11"/>
      <c r="BB20" s="11"/>
      <c r="BC20" s="11"/>
    </row>
    <row r="21" spans="2:55">
      <c r="B21" s="154"/>
      <c r="C21" s="154"/>
      <c r="D21" s="154"/>
      <c r="E21" s="154"/>
      <c r="F21" s="154"/>
      <c r="G21" s="154"/>
      <c r="H21" s="154"/>
      <c r="I21" s="154"/>
      <c r="J21" s="154"/>
      <c r="K21" s="154"/>
      <c r="L21" s="154"/>
      <c r="M21" s="154"/>
      <c r="N21" s="154"/>
      <c r="O21" s="154"/>
      <c r="P21" s="154"/>
      <c r="Q21" s="154"/>
      <c r="R21" s="154"/>
      <c r="S21" s="154"/>
      <c r="T21" s="154"/>
      <c r="U21" s="154"/>
      <c r="V21" s="154"/>
      <c r="W21" s="154"/>
      <c r="X21" s="154"/>
      <c r="Y21" s="154"/>
      <c r="Z21" s="154"/>
      <c r="AA21" s="154"/>
      <c r="AB21" s="154"/>
      <c r="AC21" s="154"/>
      <c r="AD21" s="154"/>
      <c r="AE21" s="154"/>
      <c r="AF21" s="154"/>
      <c r="AG21" s="154"/>
      <c r="AH21" s="154"/>
      <c r="AI21" s="154"/>
      <c r="AJ21" s="154"/>
      <c r="AK21" s="154"/>
      <c r="AL21" s="154"/>
      <c r="AM21" s="154"/>
      <c r="AN21" s="154"/>
      <c r="AO21" s="154"/>
      <c r="AP21" s="154"/>
      <c r="AQ21" s="154"/>
      <c r="AR21" s="154"/>
      <c r="AS21" s="154"/>
      <c r="AT21" s="154"/>
      <c r="AU21" s="154"/>
      <c r="AV21" s="154"/>
      <c r="AW21" s="154"/>
      <c r="AX21" s="154"/>
      <c r="AY21" s="154"/>
      <c r="AZ21" s="11"/>
      <c r="BA21" s="11"/>
      <c r="BB21" s="11"/>
      <c r="BC21" s="11"/>
    </row>
    <row r="22" spans="2:55">
      <c r="B22" s="154"/>
      <c r="C22" s="154"/>
      <c r="D22" s="154"/>
      <c r="E22" s="154"/>
      <c r="F22" s="154"/>
      <c r="G22" s="154"/>
      <c r="H22" s="154"/>
      <c r="I22" s="154"/>
      <c r="J22" s="154"/>
      <c r="K22" s="154"/>
      <c r="L22" s="154"/>
      <c r="M22" s="154"/>
      <c r="N22" s="154"/>
      <c r="O22" s="154"/>
      <c r="P22" s="154"/>
      <c r="Q22" s="154"/>
      <c r="R22" s="154"/>
      <c r="S22" s="154"/>
      <c r="T22" s="154"/>
      <c r="U22" s="154"/>
      <c r="V22" s="154"/>
      <c r="W22" s="154"/>
      <c r="X22" s="154"/>
      <c r="Y22" s="154"/>
      <c r="Z22" s="154"/>
      <c r="AA22" s="154"/>
      <c r="AB22" s="154"/>
      <c r="AC22" s="154"/>
      <c r="AD22" s="154"/>
      <c r="AE22" s="154"/>
      <c r="AF22" s="154"/>
      <c r="AG22" s="154"/>
      <c r="AH22" s="154"/>
      <c r="AI22" s="154"/>
      <c r="AJ22" s="154"/>
      <c r="AK22" s="154"/>
      <c r="AL22" s="154"/>
      <c r="AM22" s="154"/>
      <c r="AN22" s="154"/>
      <c r="AO22" s="154"/>
      <c r="AP22" s="154"/>
      <c r="AQ22" s="154"/>
      <c r="AR22" s="154"/>
      <c r="AS22" s="154"/>
      <c r="AT22" s="154"/>
      <c r="AU22" s="154"/>
      <c r="AV22" s="154"/>
      <c r="AW22" s="154"/>
      <c r="AX22" s="154"/>
      <c r="AY22" s="154"/>
      <c r="AZ22" s="11"/>
      <c r="BA22" s="11"/>
      <c r="BB22" s="11"/>
      <c r="BC22" s="11"/>
    </row>
    <row r="23" spans="2:55">
      <c r="B23" s="154"/>
      <c r="C23" s="154"/>
      <c r="D23" s="154"/>
      <c r="E23" s="154"/>
      <c r="F23" s="154"/>
      <c r="G23" s="154"/>
      <c r="H23" s="154"/>
      <c r="I23" s="154"/>
      <c r="J23" s="154"/>
      <c r="K23" s="154"/>
      <c r="L23" s="154"/>
      <c r="M23" s="154"/>
      <c r="N23" s="154"/>
      <c r="O23" s="154"/>
      <c r="P23" s="154"/>
      <c r="Q23" s="154"/>
      <c r="R23" s="154"/>
      <c r="S23" s="154"/>
      <c r="T23" s="154"/>
      <c r="U23" s="154"/>
      <c r="V23" s="154"/>
      <c r="W23" s="154"/>
      <c r="X23" s="154"/>
      <c r="Y23" s="154"/>
      <c r="Z23" s="154"/>
      <c r="AA23" s="154"/>
      <c r="AB23" s="154"/>
      <c r="AC23" s="154"/>
      <c r="AD23" s="154"/>
      <c r="AE23" s="154"/>
      <c r="AF23" s="154"/>
      <c r="AG23" s="154"/>
      <c r="AH23" s="154"/>
      <c r="AI23" s="154"/>
      <c r="AJ23" s="154"/>
      <c r="AK23" s="154"/>
      <c r="AL23" s="154"/>
      <c r="AM23" s="154"/>
      <c r="AN23" s="154"/>
      <c r="AO23" s="154"/>
      <c r="AP23" s="154"/>
      <c r="AQ23" s="154"/>
      <c r="AR23" s="154"/>
      <c r="AS23" s="154"/>
      <c r="AT23" s="154"/>
      <c r="AU23" s="154"/>
      <c r="AV23" s="154"/>
      <c r="AW23" s="154"/>
      <c r="AX23" s="154"/>
      <c r="AY23" s="154"/>
      <c r="AZ23" s="11"/>
      <c r="BA23" s="11"/>
      <c r="BB23" s="11"/>
      <c r="BC23" s="11"/>
    </row>
    <row r="24" spans="2:55">
      <c r="B24" s="154"/>
      <c r="C24" s="154"/>
      <c r="D24" s="154"/>
      <c r="E24" s="154"/>
      <c r="F24" s="154"/>
      <c r="G24" s="154"/>
      <c r="H24" s="154"/>
      <c r="I24" s="154"/>
      <c r="J24" s="154"/>
      <c r="K24" s="154"/>
      <c r="L24" s="154"/>
      <c r="M24" s="154"/>
      <c r="N24" s="154"/>
      <c r="O24" s="154"/>
      <c r="P24" s="154"/>
      <c r="Q24" s="154"/>
      <c r="R24" s="154"/>
      <c r="S24" s="154"/>
      <c r="T24" s="154"/>
      <c r="U24" s="154"/>
      <c r="V24" s="154"/>
      <c r="W24" s="154"/>
      <c r="X24" s="154"/>
      <c r="Y24" s="154"/>
      <c r="Z24" s="154"/>
      <c r="AA24" s="154"/>
      <c r="AB24" s="154"/>
      <c r="AC24" s="154"/>
      <c r="AD24" s="154"/>
      <c r="AE24" s="154"/>
      <c r="AF24" s="154"/>
      <c r="AG24" s="154"/>
      <c r="AH24" s="154"/>
      <c r="AI24" s="154"/>
      <c r="AJ24" s="154"/>
      <c r="AK24" s="154"/>
      <c r="AL24" s="154"/>
      <c r="AM24" s="154"/>
      <c r="AN24" s="154"/>
      <c r="AO24" s="154"/>
      <c r="AP24" s="154"/>
      <c r="AQ24" s="154"/>
      <c r="AR24" s="154"/>
      <c r="AS24" s="154"/>
      <c r="AT24" s="154"/>
      <c r="AU24" s="154"/>
      <c r="AV24" s="154"/>
      <c r="AW24" s="154"/>
      <c r="AX24" s="154"/>
      <c r="AY24" s="154"/>
      <c r="AZ24" s="11"/>
      <c r="BA24" s="11"/>
      <c r="BB24" s="11"/>
      <c r="BC24" s="11"/>
    </row>
    <row r="25" spans="2:55">
      <c r="B25" s="154"/>
      <c r="C25" s="154"/>
      <c r="D25" s="154"/>
      <c r="E25" s="154"/>
      <c r="F25" s="154"/>
      <c r="G25" s="154"/>
      <c r="H25" s="154"/>
      <c r="I25" s="154"/>
      <c r="J25" s="154"/>
      <c r="K25" s="154"/>
      <c r="L25" s="154"/>
      <c r="M25" s="154"/>
      <c r="N25" s="154"/>
      <c r="O25" s="154"/>
      <c r="P25" s="154"/>
      <c r="Q25" s="154"/>
      <c r="R25" s="154"/>
      <c r="S25" s="154"/>
      <c r="T25" s="154"/>
      <c r="U25" s="154"/>
      <c r="V25" s="154"/>
      <c r="W25" s="154"/>
      <c r="X25" s="154"/>
      <c r="Y25" s="154"/>
      <c r="Z25" s="154"/>
      <c r="AA25" s="154"/>
      <c r="AB25" s="154"/>
      <c r="AC25" s="154"/>
      <c r="AD25" s="154"/>
      <c r="AE25" s="154"/>
      <c r="AF25" s="154"/>
      <c r="AG25" s="154"/>
      <c r="AH25" s="154"/>
      <c r="AI25" s="154"/>
      <c r="AJ25" s="154"/>
      <c r="AK25" s="154"/>
      <c r="AL25" s="154"/>
      <c r="AM25" s="154"/>
      <c r="AN25" s="154"/>
      <c r="AO25" s="154"/>
      <c r="AP25" s="154"/>
      <c r="AQ25" s="154"/>
      <c r="AR25" s="154"/>
      <c r="AS25" s="154"/>
      <c r="AT25" s="154"/>
      <c r="AU25" s="154"/>
      <c r="AV25" s="154"/>
      <c r="AW25" s="154"/>
      <c r="AX25" s="154"/>
      <c r="AY25" s="154"/>
      <c r="AZ25" s="11"/>
      <c r="BA25" s="11"/>
      <c r="BB25" s="11"/>
      <c r="BC25" s="11"/>
    </row>
    <row r="26" spans="2:55">
      <c r="B26" s="154"/>
      <c r="C26" s="154"/>
      <c r="D26" s="154"/>
      <c r="E26" s="154"/>
      <c r="F26" s="154"/>
      <c r="G26" s="154"/>
      <c r="H26" s="154"/>
      <c r="I26" s="154"/>
      <c r="J26" s="154"/>
      <c r="K26" s="154"/>
      <c r="L26" s="154"/>
      <c r="M26" s="154"/>
      <c r="N26" s="154"/>
      <c r="O26" s="154"/>
      <c r="P26" s="154"/>
      <c r="Q26" s="154"/>
      <c r="R26" s="154"/>
      <c r="S26" s="154"/>
      <c r="T26" s="154"/>
      <c r="U26" s="154"/>
      <c r="V26" s="154"/>
      <c r="W26" s="154"/>
      <c r="X26" s="154"/>
      <c r="Y26" s="154"/>
      <c r="Z26" s="154"/>
      <c r="AA26" s="154"/>
      <c r="AB26" s="154"/>
      <c r="AC26" s="154"/>
      <c r="AD26" s="154"/>
      <c r="AE26" s="154"/>
      <c r="AF26" s="154"/>
      <c r="AG26" s="154"/>
      <c r="AH26" s="154"/>
      <c r="AI26" s="154"/>
      <c r="AJ26" s="154"/>
      <c r="AK26" s="154"/>
      <c r="AL26" s="154"/>
      <c r="AM26" s="154"/>
      <c r="AN26" s="154"/>
      <c r="AO26" s="154"/>
      <c r="AP26" s="154"/>
      <c r="AQ26" s="154"/>
      <c r="AR26" s="154"/>
      <c r="AS26" s="154"/>
      <c r="AT26" s="154"/>
      <c r="AU26" s="154"/>
      <c r="AV26" s="154"/>
      <c r="AW26" s="154"/>
      <c r="AX26" s="154"/>
      <c r="AY26" s="154"/>
      <c r="AZ26" s="11"/>
      <c r="BA26" s="11"/>
      <c r="BB26" s="11"/>
      <c r="BC26" s="11"/>
    </row>
    <row r="27" spans="2:55">
      <c r="B27" s="154"/>
      <c r="C27" s="154"/>
      <c r="D27" s="154"/>
      <c r="E27" s="154"/>
      <c r="F27" s="154"/>
      <c r="G27" s="154"/>
      <c r="H27" s="154"/>
      <c r="I27" s="154"/>
      <c r="J27" s="154"/>
      <c r="K27" s="154"/>
      <c r="L27" s="154"/>
      <c r="M27" s="154"/>
      <c r="N27" s="154"/>
      <c r="O27" s="154"/>
      <c r="P27" s="154"/>
      <c r="Q27" s="154"/>
      <c r="R27" s="154"/>
      <c r="S27" s="154"/>
      <c r="T27" s="154"/>
      <c r="U27" s="154"/>
      <c r="V27" s="154"/>
      <c r="W27" s="154"/>
      <c r="X27" s="154"/>
      <c r="Y27" s="154"/>
      <c r="Z27" s="154"/>
      <c r="AA27" s="154"/>
      <c r="AB27" s="154"/>
      <c r="AC27" s="154"/>
      <c r="AD27" s="154"/>
      <c r="AE27" s="154"/>
      <c r="AF27" s="154"/>
      <c r="AG27" s="154"/>
      <c r="AH27" s="154"/>
      <c r="AI27" s="154"/>
      <c r="AJ27" s="154"/>
      <c r="AK27" s="154"/>
      <c r="AL27" s="154"/>
      <c r="AM27" s="154"/>
      <c r="AN27" s="154"/>
      <c r="AO27" s="154"/>
      <c r="AP27" s="154"/>
      <c r="AQ27" s="154"/>
      <c r="AR27" s="154"/>
      <c r="AS27" s="154"/>
      <c r="AT27" s="154"/>
      <c r="AU27" s="154"/>
      <c r="AV27" s="154"/>
      <c r="AW27" s="154"/>
      <c r="AX27" s="154"/>
      <c r="AY27" s="154"/>
      <c r="AZ27" s="11"/>
      <c r="BA27" s="11"/>
      <c r="BB27" s="11"/>
      <c r="BC27" s="11"/>
    </row>
    <row r="28" spans="2:55">
      <c r="B28" s="154"/>
      <c r="C28" s="154"/>
      <c r="D28" s="154"/>
      <c r="E28" s="154"/>
      <c r="F28" s="154"/>
      <c r="G28" s="154"/>
      <c r="H28" s="154"/>
      <c r="I28" s="154"/>
      <c r="J28" s="154"/>
      <c r="K28" s="154"/>
      <c r="L28" s="154"/>
      <c r="M28" s="154"/>
      <c r="N28" s="154"/>
      <c r="O28" s="154"/>
      <c r="P28" s="154"/>
      <c r="Q28" s="154"/>
      <c r="R28" s="154"/>
      <c r="S28" s="154"/>
      <c r="T28" s="154"/>
      <c r="U28" s="154"/>
      <c r="V28" s="154"/>
      <c r="W28" s="154"/>
      <c r="X28" s="154"/>
      <c r="Y28" s="154"/>
      <c r="Z28" s="154"/>
      <c r="AA28" s="154"/>
      <c r="AB28" s="154"/>
      <c r="AC28" s="154"/>
      <c r="AD28" s="154"/>
      <c r="AE28" s="154"/>
      <c r="AF28" s="154"/>
      <c r="AG28" s="154"/>
      <c r="AH28" s="154"/>
      <c r="AI28" s="154"/>
      <c r="AJ28" s="154"/>
      <c r="AK28" s="154"/>
      <c r="AL28" s="154"/>
      <c r="AM28" s="154"/>
      <c r="AN28" s="154"/>
      <c r="AO28" s="154"/>
      <c r="AP28" s="154"/>
      <c r="AQ28" s="154"/>
      <c r="AR28" s="154"/>
      <c r="AS28" s="154"/>
      <c r="AT28" s="154"/>
      <c r="AU28" s="154"/>
      <c r="AV28" s="154"/>
      <c r="AW28" s="154"/>
      <c r="AX28" s="154"/>
      <c r="AY28" s="154"/>
      <c r="AZ28" s="11"/>
      <c r="BA28" s="11"/>
      <c r="BB28" s="11"/>
      <c r="BC28" s="11"/>
    </row>
    <row r="29" spans="2:55">
      <c r="B29" s="154"/>
      <c r="C29" s="154"/>
      <c r="D29" s="154"/>
      <c r="E29" s="154"/>
      <c r="F29" s="154"/>
      <c r="G29" s="154"/>
      <c r="H29" s="154"/>
      <c r="I29" s="154"/>
      <c r="J29" s="154"/>
      <c r="K29" s="154"/>
      <c r="L29" s="154"/>
      <c r="M29" s="154"/>
      <c r="N29" s="154"/>
      <c r="O29" s="154"/>
      <c r="P29" s="154"/>
      <c r="Q29" s="154"/>
      <c r="R29" s="154"/>
      <c r="S29" s="154"/>
      <c r="T29" s="154"/>
      <c r="U29" s="154"/>
      <c r="V29" s="154"/>
      <c r="W29" s="154"/>
      <c r="X29" s="154"/>
      <c r="Y29" s="154"/>
      <c r="Z29" s="154"/>
      <c r="AA29" s="154"/>
      <c r="AB29" s="154"/>
      <c r="AC29" s="154"/>
      <c r="AD29" s="154"/>
      <c r="AE29" s="154"/>
      <c r="AF29" s="154"/>
      <c r="AG29" s="154"/>
      <c r="AH29" s="154"/>
      <c r="AI29" s="154"/>
      <c r="AJ29" s="154"/>
      <c r="AK29" s="154"/>
      <c r="AL29" s="154"/>
      <c r="AM29" s="154"/>
      <c r="AN29" s="154"/>
      <c r="AO29" s="154"/>
      <c r="AP29" s="154"/>
      <c r="AQ29" s="154"/>
      <c r="AR29" s="154"/>
      <c r="AS29" s="154"/>
      <c r="AT29" s="154"/>
      <c r="AU29" s="154"/>
      <c r="AV29" s="154"/>
      <c r="AW29" s="154"/>
      <c r="AX29" s="154"/>
      <c r="AY29" s="154"/>
      <c r="AZ29" s="11"/>
      <c r="BA29" s="11"/>
      <c r="BB29" s="11"/>
      <c r="BC29" s="11"/>
    </row>
    <row r="30" spans="2:55">
      <c r="B30" s="154"/>
      <c r="C30" s="154"/>
      <c r="D30" s="154"/>
      <c r="E30" s="154"/>
      <c r="F30" s="154"/>
      <c r="G30" s="154"/>
      <c r="H30" s="154"/>
      <c r="I30" s="154"/>
      <c r="J30" s="154"/>
      <c r="K30" s="154"/>
      <c r="L30" s="154"/>
      <c r="M30" s="154"/>
      <c r="N30" s="154"/>
      <c r="O30" s="154"/>
      <c r="P30" s="154"/>
      <c r="Q30" s="154"/>
      <c r="R30" s="154"/>
      <c r="S30" s="154"/>
      <c r="T30" s="154"/>
      <c r="U30" s="154"/>
      <c r="V30" s="154"/>
      <c r="W30" s="154"/>
      <c r="X30" s="154"/>
      <c r="Y30" s="154"/>
      <c r="Z30" s="154"/>
      <c r="AA30" s="154"/>
      <c r="AB30" s="154"/>
      <c r="AC30" s="154"/>
      <c r="AD30" s="154"/>
      <c r="AE30" s="154"/>
      <c r="AF30" s="154"/>
      <c r="AG30" s="154"/>
      <c r="AH30" s="154"/>
      <c r="AI30" s="154"/>
      <c r="AJ30" s="154"/>
      <c r="AK30" s="154"/>
      <c r="AL30" s="154"/>
      <c r="AM30" s="154"/>
      <c r="AN30" s="154"/>
      <c r="AO30" s="154"/>
      <c r="AP30" s="154"/>
      <c r="AQ30" s="154"/>
      <c r="AR30" s="154"/>
      <c r="AS30" s="154"/>
      <c r="AT30" s="154"/>
      <c r="AU30" s="154"/>
      <c r="AV30" s="154"/>
      <c r="AW30" s="154"/>
      <c r="AX30" s="154"/>
      <c r="AY30" s="154"/>
      <c r="AZ30" s="11"/>
      <c r="BA30" s="11"/>
      <c r="BB30" s="11"/>
      <c r="BC30" s="11"/>
    </row>
    <row r="31" spans="2:55">
      <c r="B31" s="12"/>
      <c r="C31" s="12"/>
      <c r="D31" s="12"/>
      <c r="E31" s="12"/>
      <c r="F31" s="12"/>
      <c r="G31" s="12"/>
      <c r="H31" s="12"/>
      <c r="I31" s="12"/>
      <c r="J31" s="12"/>
      <c r="K31" s="12"/>
      <c r="L31" s="12"/>
      <c r="M31" s="12"/>
      <c r="N31" s="12"/>
      <c r="O31" s="12"/>
      <c r="P31" s="12"/>
      <c r="Q31" s="12"/>
      <c r="R31" s="12"/>
      <c r="S31" s="12"/>
      <c r="T31" s="12"/>
      <c r="U31" s="12"/>
      <c r="V31" s="12"/>
      <c r="W31" s="12"/>
      <c r="X31" s="12"/>
      <c r="Y31" s="12"/>
      <c r="Z31" s="12"/>
      <c r="AA31" s="12"/>
      <c r="AB31" s="12"/>
      <c r="AC31" s="12"/>
      <c r="AD31" s="12"/>
      <c r="AE31" s="12"/>
      <c r="AF31" s="12"/>
      <c r="AG31" s="12"/>
      <c r="AH31" s="12"/>
      <c r="AI31" s="12"/>
      <c r="AJ31" s="12"/>
      <c r="AK31" s="12"/>
      <c r="AL31" s="12"/>
      <c r="AM31" s="12"/>
      <c r="AN31" s="12"/>
      <c r="AO31" s="12"/>
      <c r="AP31" s="12"/>
      <c r="AQ31" s="12"/>
      <c r="AR31" s="12"/>
      <c r="AS31" s="12"/>
      <c r="AT31" s="12"/>
      <c r="AU31" s="12"/>
      <c r="AV31" s="12"/>
      <c r="AW31" s="12"/>
      <c r="AX31" s="12"/>
      <c r="AY31" s="12"/>
      <c r="AZ31" s="11"/>
      <c r="BA31" s="11"/>
      <c r="BB31" s="11"/>
      <c r="BC31" s="11"/>
    </row>
    <row r="32" spans="2:55">
      <c r="B32" s="12"/>
      <c r="C32" s="12"/>
      <c r="D32" s="12"/>
      <c r="E32" s="12"/>
      <c r="F32" s="12"/>
      <c r="G32" s="12"/>
      <c r="H32" s="12"/>
      <c r="I32" s="12"/>
      <c r="J32" s="12"/>
      <c r="K32" s="12"/>
      <c r="L32" s="12"/>
      <c r="M32" s="12"/>
      <c r="N32" s="12"/>
      <c r="O32" s="12"/>
      <c r="P32" s="12"/>
      <c r="Q32" s="12"/>
      <c r="R32" s="12"/>
      <c r="S32" s="12"/>
      <c r="T32" s="12"/>
      <c r="U32" s="12"/>
      <c r="V32" s="12"/>
      <c r="W32" s="12"/>
      <c r="X32" s="12"/>
      <c r="Y32" s="12"/>
      <c r="Z32" s="12"/>
      <c r="AA32" s="12"/>
      <c r="AB32" s="12"/>
      <c r="AC32" s="12"/>
      <c r="AD32" s="12"/>
      <c r="AE32" s="12"/>
      <c r="AF32" s="12"/>
      <c r="AG32" s="12"/>
      <c r="AH32" s="12"/>
      <c r="AI32" s="12"/>
      <c r="AJ32" s="12"/>
      <c r="AK32" s="12"/>
      <c r="AL32" s="12"/>
      <c r="AM32" s="12"/>
      <c r="AN32" s="12"/>
      <c r="AO32" s="12"/>
      <c r="AP32" s="12"/>
      <c r="AQ32" s="12"/>
      <c r="AR32" s="12"/>
      <c r="AS32" s="12"/>
      <c r="AT32" s="12"/>
      <c r="AU32" s="12"/>
      <c r="AV32" s="12"/>
      <c r="AW32" s="12"/>
      <c r="AX32" s="12"/>
      <c r="AY32" s="12"/>
      <c r="AZ32" s="11"/>
      <c r="BA32" s="11"/>
      <c r="BB32" s="11"/>
      <c r="BC32" s="11"/>
    </row>
  </sheetData>
  <mergeCells count="48">
    <mergeCell ref="BB11:BC11"/>
    <mergeCell ref="BB12:BC12"/>
    <mergeCell ref="A1:Z2"/>
    <mergeCell ref="B7:I8"/>
    <mergeCell ref="J7:Q8"/>
    <mergeCell ref="B4:I4"/>
    <mergeCell ref="J4:Q4"/>
    <mergeCell ref="R4:AY4"/>
    <mergeCell ref="R5:AY6"/>
    <mergeCell ref="J5:Q6"/>
    <mergeCell ref="B5:I6"/>
    <mergeCell ref="R7:AY8"/>
    <mergeCell ref="B9:I10"/>
    <mergeCell ref="B27:I28"/>
    <mergeCell ref="J27:Q28"/>
    <mergeCell ref="R27:AY28"/>
    <mergeCell ref="B21:I22"/>
    <mergeCell ref="J21:Q22"/>
    <mergeCell ref="B19:I20"/>
    <mergeCell ref="J19:Q20"/>
    <mergeCell ref="R19:AY20"/>
    <mergeCell ref="J9:Q10"/>
    <mergeCell ref="R9:AY10"/>
    <mergeCell ref="B11:I12"/>
    <mergeCell ref="J11:Q12"/>
    <mergeCell ref="R11:AY12"/>
    <mergeCell ref="B13:I14"/>
    <mergeCell ref="J13:Q14"/>
    <mergeCell ref="R13:AY14"/>
    <mergeCell ref="B15:I16"/>
    <mergeCell ref="J15:Q16"/>
    <mergeCell ref="R15:AY16"/>
    <mergeCell ref="B29:I30"/>
    <mergeCell ref="J29:Q30"/>
    <mergeCell ref="R29:AY30"/>
    <mergeCell ref="BB4:BC4"/>
    <mergeCell ref="BB7:BC7"/>
    <mergeCell ref="BB8:BC8"/>
    <mergeCell ref="R21:AY22"/>
    <mergeCell ref="B23:I24"/>
    <mergeCell ref="J23:Q24"/>
    <mergeCell ref="R23:AY24"/>
    <mergeCell ref="B25:I26"/>
    <mergeCell ref="J25:Q26"/>
    <mergeCell ref="R25:AY26"/>
    <mergeCell ref="B17:I18"/>
    <mergeCell ref="J17:Q18"/>
    <mergeCell ref="R17:AY18"/>
  </mergeCells>
  <phoneticPr fontId="1"/>
  <pageMargins left="0.7" right="0.7" top="0.75" bottom="0.75" header="0.3" footer="0.3"/>
  <pageSetup paperSize="9" orientation="portrait" horizontalDpi="4294967293" verticalDpi="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A0B6E6-B6BA-4227-9FE9-613C2813A3E8}">
  <dimension ref="A1:Z2"/>
  <sheetViews>
    <sheetView topLeftCell="C4" workbookViewId="0">
      <selection activeCell="AB9" sqref="AB9"/>
    </sheetView>
  </sheetViews>
  <sheetFormatPr defaultColWidth="3" defaultRowHeight="18"/>
  <sheetData>
    <row r="1" spans="1:26" s="1" customFormat="1">
      <c r="A1" s="34" t="s">
        <v>0</v>
      </c>
      <c r="B1" s="34"/>
      <c r="C1" s="34"/>
      <c r="D1" s="34"/>
      <c r="E1" s="34"/>
      <c r="F1" s="34"/>
      <c r="G1" s="34"/>
      <c r="H1" s="34"/>
      <c r="I1" s="34"/>
      <c r="J1" s="34"/>
      <c r="K1" s="34"/>
      <c r="L1" s="34"/>
      <c r="M1" s="34"/>
      <c r="N1" s="34"/>
      <c r="O1" s="34"/>
      <c r="P1" s="34"/>
      <c r="Q1" s="34"/>
      <c r="R1" s="34"/>
      <c r="S1" s="34"/>
      <c r="T1" s="34"/>
      <c r="U1" s="34"/>
      <c r="V1" s="34"/>
      <c r="W1" s="34"/>
      <c r="X1" s="34"/>
      <c r="Y1" s="34"/>
      <c r="Z1" s="34"/>
    </row>
    <row r="2" spans="1:26" s="1" customFormat="1">
      <c r="A2" s="34"/>
      <c r="B2" s="34"/>
      <c r="C2" s="34"/>
      <c r="D2" s="34"/>
      <c r="E2" s="34"/>
      <c r="F2" s="34"/>
      <c r="G2" s="34"/>
      <c r="H2" s="34"/>
      <c r="I2" s="34"/>
      <c r="J2" s="34"/>
      <c r="K2" s="34"/>
      <c r="L2" s="34"/>
      <c r="M2" s="34"/>
      <c r="N2" s="34"/>
      <c r="O2" s="34"/>
      <c r="P2" s="34"/>
      <c r="Q2" s="34"/>
      <c r="R2" s="34"/>
      <c r="S2" s="34"/>
      <c r="T2" s="34"/>
      <c r="U2" s="34"/>
      <c r="V2" s="34"/>
      <c r="W2" s="34"/>
      <c r="X2" s="34"/>
      <c r="Y2" s="34"/>
      <c r="Z2" s="34"/>
    </row>
  </sheetData>
  <mergeCells count="1">
    <mergeCell ref="A1:Z2"/>
  </mergeCells>
  <phoneticPr fontId="1"/>
  <pageMargins left="0.7" right="0.7" top="0.75" bottom="0.75" header="0.3" footer="0.3"/>
  <pageSetup paperSize="9" orientation="portrait" horizontalDpi="4294967293" verticalDpi="0"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D9074B-585E-422E-A7B9-614538343EB0}">
  <dimension ref="A1:Z357"/>
  <sheetViews>
    <sheetView topLeftCell="A366" zoomScaleNormal="100" workbookViewId="0">
      <selection activeCell="AC356" sqref="AC356"/>
    </sheetView>
  </sheetViews>
  <sheetFormatPr defaultColWidth="3" defaultRowHeight="18"/>
  <sheetData>
    <row r="1" spans="1:26" s="1" customFormat="1">
      <c r="A1" s="34" t="s">
        <v>136</v>
      </c>
      <c r="B1" s="34"/>
      <c r="C1" s="34"/>
      <c r="D1" s="34"/>
      <c r="E1" s="34"/>
      <c r="F1" s="34"/>
      <c r="G1" s="34"/>
      <c r="H1" s="34"/>
      <c r="I1" s="34"/>
      <c r="J1" s="34"/>
      <c r="K1" s="34"/>
      <c r="L1" s="34"/>
      <c r="M1" s="34"/>
      <c r="N1" s="34"/>
      <c r="O1" s="34"/>
      <c r="P1" s="34"/>
      <c r="Q1" s="34"/>
      <c r="R1" s="34"/>
      <c r="S1" s="34"/>
      <c r="T1" s="34"/>
      <c r="U1" s="34"/>
      <c r="V1" s="34"/>
      <c r="W1" s="34"/>
      <c r="X1" s="34"/>
      <c r="Y1" s="34"/>
      <c r="Z1" s="34"/>
    </row>
    <row r="2" spans="1:26" s="1" customFormat="1">
      <c r="A2" s="34"/>
      <c r="B2" s="34"/>
      <c r="C2" s="34"/>
      <c r="D2" s="34"/>
      <c r="E2" s="34"/>
      <c r="F2" s="34"/>
      <c r="G2" s="34"/>
      <c r="H2" s="34"/>
      <c r="I2" s="34"/>
      <c r="J2" s="34"/>
      <c r="K2" s="34"/>
      <c r="L2" s="34"/>
      <c r="M2" s="34"/>
      <c r="N2" s="34"/>
      <c r="O2" s="34"/>
      <c r="P2" s="34"/>
      <c r="Q2" s="34"/>
      <c r="R2" s="34"/>
      <c r="S2" s="34"/>
      <c r="T2" s="34"/>
      <c r="U2" s="34"/>
      <c r="V2" s="34"/>
      <c r="W2" s="34"/>
      <c r="X2" s="34"/>
      <c r="Y2" s="34"/>
      <c r="Z2" s="34"/>
    </row>
    <row r="4" spans="1:26">
      <c r="B4" t="s">
        <v>130</v>
      </c>
    </row>
    <row r="5" spans="1:26">
      <c r="B5" s="183">
        <v>45112</v>
      </c>
      <c r="C5" s="184"/>
      <c r="D5" s="184"/>
      <c r="E5" s="184"/>
      <c r="F5" s="184"/>
      <c r="G5" s="184"/>
      <c r="H5" s="184"/>
      <c r="I5" s="184"/>
      <c r="J5" s="184"/>
    </row>
    <row r="35" spans="2:10">
      <c r="B35" t="s">
        <v>130</v>
      </c>
    </row>
    <row r="36" spans="2:10">
      <c r="B36" s="183">
        <v>45113</v>
      </c>
      <c r="C36" s="184"/>
      <c r="D36" s="184"/>
      <c r="E36" s="184"/>
      <c r="F36" s="184"/>
      <c r="G36" s="184"/>
      <c r="H36" s="184"/>
      <c r="I36" s="184"/>
      <c r="J36" s="184"/>
    </row>
    <row r="67" spans="2:10">
      <c r="B67" t="s">
        <v>130</v>
      </c>
    </row>
    <row r="68" spans="2:10">
      <c r="B68" s="183">
        <v>45117</v>
      </c>
      <c r="C68" s="184"/>
      <c r="D68" s="184"/>
      <c r="E68" s="184"/>
      <c r="F68" s="184"/>
      <c r="G68" s="184"/>
      <c r="H68" s="184"/>
      <c r="I68" s="184"/>
      <c r="J68" s="184"/>
    </row>
    <row r="101" spans="2:10">
      <c r="B101" t="s">
        <v>130</v>
      </c>
    </row>
    <row r="102" spans="2:10">
      <c r="B102" s="183">
        <v>45126</v>
      </c>
      <c r="C102" s="184"/>
      <c r="D102" s="184"/>
      <c r="E102" s="184"/>
      <c r="F102" s="184"/>
      <c r="G102" s="184"/>
      <c r="H102" s="184"/>
      <c r="I102" s="184"/>
      <c r="J102" s="184"/>
    </row>
    <row r="132" spans="2:10">
      <c r="B132" t="s">
        <v>130</v>
      </c>
    </row>
    <row r="133" spans="2:10">
      <c r="B133" s="183">
        <v>45138</v>
      </c>
      <c r="C133" s="184"/>
      <c r="D133" s="184"/>
      <c r="E133" s="184"/>
      <c r="F133" s="184"/>
      <c r="G133" s="184"/>
      <c r="H133" s="184"/>
      <c r="I133" s="184"/>
      <c r="J133" s="184"/>
    </row>
    <row r="164" spans="2:10">
      <c r="B164" t="s">
        <v>130</v>
      </c>
    </row>
    <row r="165" spans="2:10">
      <c r="B165" s="183">
        <v>45139</v>
      </c>
      <c r="C165" s="184"/>
      <c r="D165" s="184"/>
      <c r="E165" s="184"/>
      <c r="F165" s="184"/>
      <c r="G165" s="184"/>
      <c r="H165" s="184"/>
      <c r="I165" s="184"/>
      <c r="J165" s="184"/>
    </row>
    <row r="196" spans="2:10">
      <c r="B196" t="s">
        <v>130</v>
      </c>
    </row>
    <row r="197" spans="2:10">
      <c r="B197" s="183">
        <v>45150</v>
      </c>
      <c r="C197" s="184"/>
      <c r="D197" s="184"/>
      <c r="E197" s="184"/>
      <c r="F197" s="184"/>
      <c r="G197" s="184"/>
      <c r="H197" s="184"/>
      <c r="I197" s="184"/>
      <c r="J197" s="184"/>
    </row>
    <row r="227" spans="2:10">
      <c r="B227" t="s">
        <v>130</v>
      </c>
    </row>
    <row r="228" spans="2:10">
      <c r="B228" s="183">
        <v>45175</v>
      </c>
      <c r="C228" s="184"/>
      <c r="D228" s="184"/>
      <c r="E228" s="184"/>
      <c r="F228" s="184"/>
      <c r="G228" s="184"/>
      <c r="H228" s="184"/>
      <c r="I228" s="184"/>
      <c r="J228" s="184"/>
    </row>
    <row r="259" spans="2:10">
      <c r="B259" t="s">
        <v>130</v>
      </c>
    </row>
    <row r="260" spans="2:10">
      <c r="B260" s="183">
        <v>45177</v>
      </c>
      <c r="C260" s="184"/>
      <c r="D260" s="184"/>
      <c r="E260" s="184"/>
      <c r="F260" s="184"/>
      <c r="G260" s="184"/>
      <c r="H260" s="184"/>
      <c r="I260" s="184"/>
      <c r="J260" s="184"/>
    </row>
    <row r="291" spans="2:10">
      <c r="B291" t="s">
        <v>130</v>
      </c>
    </row>
    <row r="292" spans="2:10">
      <c r="B292" s="183">
        <v>45180</v>
      </c>
      <c r="C292" s="184"/>
      <c r="D292" s="184"/>
      <c r="E292" s="184"/>
      <c r="F292" s="184"/>
      <c r="G292" s="184"/>
      <c r="H292" s="184"/>
      <c r="I292" s="184"/>
      <c r="J292" s="184"/>
    </row>
    <row r="324" spans="2:10">
      <c r="B324" t="s">
        <v>130</v>
      </c>
    </row>
    <row r="325" spans="2:10">
      <c r="B325" s="183">
        <v>45194</v>
      </c>
      <c r="C325" s="184"/>
      <c r="D325" s="184"/>
      <c r="E325" s="184"/>
      <c r="F325" s="184"/>
      <c r="G325" s="184"/>
      <c r="H325" s="184"/>
      <c r="I325" s="184"/>
      <c r="J325" s="184"/>
    </row>
    <row r="356" spans="2:10">
      <c r="B356" t="s">
        <v>130</v>
      </c>
    </row>
    <row r="357" spans="2:10">
      <c r="B357" s="183">
        <v>45210</v>
      </c>
      <c r="C357" s="184"/>
      <c r="D357" s="184"/>
      <c r="E357" s="184"/>
      <c r="F357" s="184"/>
      <c r="G357" s="184"/>
      <c r="H357" s="184"/>
      <c r="I357" s="184"/>
      <c r="J357" s="184"/>
    </row>
  </sheetData>
  <mergeCells count="13">
    <mergeCell ref="B357:J357"/>
    <mergeCell ref="B325:J325"/>
    <mergeCell ref="B292:J292"/>
    <mergeCell ref="A1:Z2"/>
    <mergeCell ref="B5:J5"/>
    <mergeCell ref="B36:J36"/>
    <mergeCell ref="B68:J68"/>
    <mergeCell ref="B102:J102"/>
    <mergeCell ref="B260:J260"/>
    <mergeCell ref="B228:J228"/>
    <mergeCell ref="B197:J197"/>
    <mergeCell ref="B165:J165"/>
    <mergeCell ref="B133:J133"/>
  </mergeCells>
  <phoneticPr fontId="1"/>
  <pageMargins left="0.7" right="0.7" top="0.75" bottom="0.75" header="0.3" footer="0.3"/>
  <pageSetup paperSize="9" orientation="portrait" horizontalDpi="4294967293" verticalDpi="0"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82CA98-7577-4D54-B92C-C0D3FA4E16CE}">
  <sheetPr codeName="Sheet3"/>
  <dimension ref="A1:Z2"/>
  <sheetViews>
    <sheetView workbookViewId="0">
      <selection activeCell="AD16" sqref="AD16"/>
    </sheetView>
  </sheetViews>
  <sheetFormatPr defaultColWidth="3" defaultRowHeight="18"/>
  <sheetData>
    <row r="1" spans="1:26" s="1" customFormat="1">
      <c r="A1" s="34" t="s">
        <v>0</v>
      </c>
      <c r="B1" s="34"/>
      <c r="C1" s="34"/>
      <c r="D1" s="34"/>
      <c r="E1" s="34"/>
      <c r="F1" s="34"/>
      <c r="G1" s="34"/>
      <c r="H1" s="34"/>
      <c r="I1" s="34"/>
      <c r="J1" s="34"/>
      <c r="K1" s="34"/>
      <c r="L1" s="34"/>
      <c r="M1" s="34"/>
      <c r="N1" s="34"/>
      <c r="O1" s="34"/>
      <c r="P1" s="34"/>
      <c r="Q1" s="34"/>
      <c r="R1" s="34"/>
      <c r="S1" s="34"/>
      <c r="T1" s="34"/>
      <c r="U1" s="34"/>
      <c r="V1" s="34"/>
      <c r="W1" s="34"/>
      <c r="X1" s="34"/>
      <c r="Y1" s="34"/>
      <c r="Z1" s="34"/>
    </row>
    <row r="2" spans="1:26" s="1" customFormat="1">
      <c r="A2" s="34"/>
      <c r="B2" s="34"/>
      <c r="C2" s="34"/>
      <c r="D2" s="34"/>
      <c r="E2" s="34"/>
      <c r="F2" s="34"/>
      <c r="G2" s="34"/>
      <c r="H2" s="34"/>
      <c r="I2" s="34"/>
      <c r="J2" s="34"/>
      <c r="K2" s="34"/>
      <c r="L2" s="34"/>
      <c r="M2" s="34"/>
      <c r="N2" s="34"/>
      <c r="O2" s="34"/>
      <c r="P2" s="34"/>
      <c r="Q2" s="34"/>
      <c r="R2" s="34"/>
      <c r="S2" s="34"/>
      <c r="T2" s="34"/>
      <c r="U2" s="34"/>
      <c r="V2" s="34"/>
      <c r="W2" s="34"/>
      <c r="X2" s="34"/>
      <c r="Y2" s="34"/>
      <c r="Z2" s="34"/>
    </row>
  </sheetData>
  <mergeCells count="1">
    <mergeCell ref="A1:Z2"/>
  </mergeCells>
  <phoneticPr fontId="1"/>
  <pageMargins left="0.7" right="0.7" top="0.75" bottom="0.75" header="0.3" footer="0.3"/>
  <pageSetup paperSize="9"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87F1C0-2BEB-4715-ACB9-D321173DEC3B}">
  <dimension ref="A1:Z51"/>
  <sheetViews>
    <sheetView workbookViewId="0">
      <selection activeCell="I15" sqref="I15"/>
    </sheetView>
  </sheetViews>
  <sheetFormatPr defaultColWidth="3" defaultRowHeight="18"/>
  <sheetData>
    <row r="1" spans="1:26" s="1" customFormat="1">
      <c r="A1" s="34" t="s">
        <v>31</v>
      </c>
      <c r="B1" s="34"/>
      <c r="C1" s="34"/>
      <c r="D1" s="34"/>
      <c r="E1" s="34"/>
      <c r="F1" s="34"/>
      <c r="G1" s="34"/>
      <c r="H1" s="34"/>
      <c r="I1" s="34"/>
      <c r="J1" s="34"/>
      <c r="K1" s="34"/>
      <c r="L1" s="34"/>
      <c r="M1" s="34"/>
      <c r="N1" s="34"/>
      <c r="O1" s="34"/>
      <c r="P1" s="34"/>
      <c r="Q1" s="34"/>
      <c r="R1" s="34"/>
      <c r="S1" s="34"/>
      <c r="T1" s="34"/>
      <c r="U1" s="34"/>
      <c r="V1" s="34"/>
      <c r="W1" s="34"/>
      <c r="X1" s="34"/>
      <c r="Y1" s="34"/>
      <c r="Z1" s="34"/>
    </row>
    <row r="2" spans="1:26" s="1" customFormat="1">
      <c r="A2" s="34"/>
      <c r="B2" s="34"/>
      <c r="C2" s="34"/>
      <c r="D2" s="34"/>
      <c r="E2" s="34"/>
      <c r="F2" s="34"/>
      <c r="G2" s="34"/>
      <c r="H2" s="34"/>
      <c r="I2" s="34"/>
      <c r="J2" s="34"/>
      <c r="K2" s="34"/>
      <c r="L2" s="34"/>
      <c r="M2" s="34"/>
      <c r="N2" s="34"/>
      <c r="O2" s="34"/>
      <c r="P2" s="34"/>
      <c r="Q2" s="34"/>
      <c r="R2" s="34"/>
      <c r="S2" s="34"/>
      <c r="T2" s="34"/>
      <c r="U2" s="34"/>
      <c r="V2" s="34"/>
      <c r="W2" s="34"/>
      <c r="X2" s="34"/>
      <c r="Y2" s="34"/>
      <c r="Z2" s="34"/>
    </row>
    <row r="4" spans="1:26" ht="33" thickBot="1">
      <c r="B4" s="3" t="s">
        <v>26</v>
      </c>
      <c r="C4" s="2"/>
      <c r="D4" s="2"/>
      <c r="E4" s="2"/>
      <c r="F4" s="2"/>
      <c r="G4" s="2"/>
      <c r="H4" s="2"/>
      <c r="I4" s="2"/>
      <c r="J4" s="2"/>
      <c r="K4" s="2"/>
      <c r="L4" s="2"/>
      <c r="M4" s="2"/>
      <c r="N4" s="2"/>
      <c r="O4" s="2"/>
      <c r="P4" s="2"/>
      <c r="Q4" s="2"/>
      <c r="R4" s="2"/>
      <c r="S4" s="2"/>
      <c r="T4" s="2"/>
      <c r="U4" s="2"/>
      <c r="V4" s="2"/>
      <c r="W4" s="2"/>
      <c r="X4" s="2"/>
      <c r="Y4" s="2"/>
      <c r="Z4" s="2"/>
    </row>
    <row r="5" spans="1:26" ht="18" customHeight="1">
      <c r="B5" s="61" t="s">
        <v>27</v>
      </c>
      <c r="C5" s="62"/>
      <c r="D5" s="62"/>
      <c r="E5" s="62"/>
      <c r="F5" s="62"/>
      <c r="G5" s="62"/>
      <c r="H5" s="62"/>
      <c r="I5" s="62"/>
      <c r="J5" s="62"/>
      <c r="K5" s="62"/>
      <c r="L5" s="62"/>
      <c r="M5" s="62"/>
      <c r="N5" s="62"/>
      <c r="O5" s="62"/>
      <c r="P5" s="62"/>
      <c r="Q5" s="62"/>
      <c r="R5" s="62"/>
      <c r="S5" s="62"/>
      <c r="T5" s="62"/>
      <c r="U5" s="62"/>
      <c r="V5" s="62"/>
      <c r="W5" s="62"/>
      <c r="X5" s="62"/>
      <c r="Y5" s="62"/>
      <c r="Z5" s="63"/>
    </row>
    <row r="6" spans="1:26">
      <c r="B6" s="64"/>
      <c r="C6" s="65"/>
      <c r="D6" s="65"/>
      <c r="E6" s="65"/>
      <c r="F6" s="65"/>
      <c r="G6" s="65"/>
      <c r="H6" s="65"/>
      <c r="I6" s="65"/>
      <c r="J6" s="65"/>
      <c r="K6" s="65"/>
      <c r="L6" s="65"/>
      <c r="M6" s="65"/>
      <c r="N6" s="65"/>
      <c r="O6" s="65"/>
      <c r="P6" s="65"/>
      <c r="Q6" s="65"/>
      <c r="R6" s="65"/>
      <c r="S6" s="65"/>
      <c r="T6" s="65"/>
      <c r="U6" s="65"/>
      <c r="V6" s="65"/>
      <c r="W6" s="65"/>
      <c r="X6" s="65"/>
      <c r="Y6" s="65"/>
      <c r="Z6" s="66"/>
    </row>
    <row r="7" spans="1:26">
      <c r="B7" s="64"/>
      <c r="C7" s="65"/>
      <c r="D7" s="65"/>
      <c r="E7" s="65"/>
      <c r="F7" s="65"/>
      <c r="G7" s="65"/>
      <c r="H7" s="65"/>
      <c r="I7" s="65"/>
      <c r="J7" s="65"/>
      <c r="K7" s="65"/>
      <c r="L7" s="65"/>
      <c r="M7" s="65"/>
      <c r="N7" s="65"/>
      <c r="O7" s="65"/>
      <c r="P7" s="65"/>
      <c r="Q7" s="65"/>
      <c r="R7" s="65"/>
      <c r="S7" s="65"/>
      <c r="T7" s="65"/>
      <c r="U7" s="65"/>
      <c r="V7" s="65"/>
      <c r="W7" s="65"/>
      <c r="X7" s="65"/>
      <c r="Y7" s="65"/>
      <c r="Z7" s="66"/>
    </row>
    <row r="8" spans="1:26">
      <c r="B8" s="64"/>
      <c r="C8" s="65"/>
      <c r="D8" s="65"/>
      <c r="E8" s="65"/>
      <c r="F8" s="65"/>
      <c r="G8" s="65"/>
      <c r="H8" s="65"/>
      <c r="I8" s="65"/>
      <c r="J8" s="65"/>
      <c r="K8" s="65"/>
      <c r="L8" s="65"/>
      <c r="M8" s="65"/>
      <c r="N8" s="65"/>
      <c r="O8" s="65"/>
      <c r="P8" s="65"/>
      <c r="Q8" s="65"/>
      <c r="R8" s="65"/>
      <c r="S8" s="65"/>
      <c r="T8" s="65"/>
      <c r="U8" s="65"/>
      <c r="V8" s="65"/>
      <c r="W8" s="65"/>
      <c r="X8" s="65"/>
      <c r="Y8" s="65"/>
      <c r="Z8" s="66"/>
    </row>
    <row r="9" spans="1:26">
      <c r="B9" s="64"/>
      <c r="C9" s="65"/>
      <c r="D9" s="65"/>
      <c r="E9" s="65"/>
      <c r="F9" s="65"/>
      <c r="G9" s="65"/>
      <c r="H9" s="65"/>
      <c r="I9" s="65"/>
      <c r="J9" s="65"/>
      <c r="K9" s="65"/>
      <c r="L9" s="65"/>
      <c r="M9" s="65"/>
      <c r="N9" s="65"/>
      <c r="O9" s="65"/>
      <c r="P9" s="65"/>
      <c r="Q9" s="65"/>
      <c r="R9" s="65"/>
      <c r="S9" s="65"/>
      <c r="T9" s="65"/>
      <c r="U9" s="65"/>
      <c r="V9" s="65"/>
      <c r="W9" s="65"/>
      <c r="X9" s="65"/>
      <c r="Y9" s="65"/>
      <c r="Z9" s="66"/>
    </row>
    <row r="10" spans="1:26" ht="18.600000000000001" thickBot="1">
      <c r="B10" s="67"/>
      <c r="C10" s="68"/>
      <c r="D10" s="68"/>
      <c r="E10" s="68"/>
      <c r="F10" s="68"/>
      <c r="G10" s="68"/>
      <c r="H10" s="68"/>
      <c r="I10" s="68"/>
      <c r="J10" s="68"/>
      <c r="K10" s="68"/>
      <c r="L10" s="68"/>
      <c r="M10" s="68"/>
      <c r="N10" s="68"/>
      <c r="O10" s="68"/>
      <c r="P10" s="68"/>
      <c r="Q10" s="68"/>
      <c r="R10" s="68"/>
      <c r="S10" s="68"/>
      <c r="T10" s="68"/>
      <c r="U10" s="68"/>
      <c r="V10" s="68"/>
      <c r="W10" s="68"/>
      <c r="X10" s="68"/>
      <c r="Y10" s="68"/>
      <c r="Z10" s="69"/>
    </row>
    <row r="13" spans="1:26">
      <c r="B13" s="4" t="s">
        <v>32</v>
      </c>
      <c r="C13" s="5"/>
      <c r="D13" s="5"/>
      <c r="E13" s="5"/>
      <c r="F13" s="5"/>
      <c r="G13" s="5"/>
      <c r="H13" s="5"/>
      <c r="I13" s="5"/>
      <c r="J13" s="5"/>
      <c r="K13" s="5"/>
      <c r="L13" s="5"/>
      <c r="M13" s="5"/>
      <c r="N13" s="5"/>
      <c r="O13" s="5"/>
      <c r="P13" s="5"/>
      <c r="Q13" s="5"/>
      <c r="R13" s="5"/>
      <c r="S13" s="5"/>
      <c r="T13" s="5"/>
      <c r="U13" s="5"/>
      <c r="V13" s="5"/>
      <c r="W13" s="5"/>
      <c r="X13" s="5"/>
      <c r="Y13" s="5"/>
      <c r="Z13" s="5"/>
    </row>
    <row r="15" spans="1:26">
      <c r="B15" s="6" t="s">
        <v>28</v>
      </c>
    </row>
    <row r="17" spans="2:26">
      <c r="B17" s="6" t="s">
        <v>30</v>
      </c>
    </row>
    <row r="18" spans="2:26">
      <c r="B18" t="s">
        <v>29</v>
      </c>
    </row>
    <row r="21" spans="2:26" ht="32.4">
      <c r="B21" s="3" t="s">
        <v>33</v>
      </c>
      <c r="C21" s="2"/>
      <c r="D21" s="2"/>
      <c r="E21" s="2"/>
      <c r="F21" s="2"/>
      <c r="G21" s="2"/>
      <c r="H21" s="2"/>
      <c r="I21" s="2"/>
      <c r="J21" s="2"/>
      <c r="K21" s="2"/>
      <c r="L21" s="2"/>
      <c r="M21" s="2"/>
      <c r="N21" s="2"/>
      <c r="O21" s="2"/>
      <c r="P21" s="2"/>
      <c r="Q21" s="2"/>
      <c r="R21" s="2"/>
      <c r="S21" s="2"/>
      <c r="T21" s="2"/>
      <c r="U21" s="2"/>
      <c r="V21" s="2"/>
      <c r="W21" s="2"/>
      <c r="X21" s="2"/>
      <c r="Y21" s="2"/>
      <c r="Z21" s="2"/>
    </row>
    <row r="23" spans="2:26" ht="18.600000000000001" thickBot="1">
      <c r="B23" s="4" t="s">
        <v>35</v>
      </c>
      <c r="C23" s="5"/>
      <c r="D23" s="5"/>
      <c r="E23" s="5"/>
      <c r="F23" s="5"/>
      <c r="G23" s="5"/>
      <c r="H23" s="5"/>
      <c r="I23" s="5"/>
      <c r="J23" s="5"/>
      <c r="K23" s="5"/>
      <c r="L23" s="5"/>
      <c r="M23" s="5"/>
      <c r="N23" s="5"/>
      <c r="O23" s="5"/>
      <c r="P23" s="5"/>
      <c r="Q23" s="5"/>
      <c r="R23" s="5"/>
      <c r="S23" s="5"/>
      <c r="T23" s="5"/>
      <c r="U23" s="5"/>
      <c r="V23" s="5"/>
      <c r="W23" s="5"/>
      <c r="X23" s="5"/>
      <c r="Y23" s="5"/>
      <c r="Z23" s="5"/>
    </row>
    <row r="24" spans="2:26" ht="18" customHeight="1">
      <c r="B24" s="44" t="s">
        <v>34</v>
      </c>
      <c r="C24" s="45"/>
      <c r="D24" s="45"/>
      <c r="E24" s="45"/>
      <c r="F24" s="45"/>
      <c r="G24" s="45"/>
      <c r="H24" s="45"/>
      <c r="I24" s="45"/>
      <c r="J24" s="45"/>
      <c r="K24" s="45"/>
      <c r="L24" s="45"/>
      <c r="M24" s="45"/>
      <c r="N24" s="45"/>
      <c r="O24" s="45"/>
      <c r="P24" s="45"/>
      <c r="Q24" s="45"/>
      <c r="R24" s="45"/>
      <c r="S24" s="45"/>
      <c r="T24" s="45"/>
      <c r="U24" s="45"/>
      <c r="V24" s="45"/>
      <c r="W24" s="45"/>
      <c r="X24" s="45"/>
      <c r="Y24" s="45"/>
      <c r="Z24" s="46"/>
    </row>
    <row r="25" spans="2:26">
      <c r="B25" s="47"/>
      <c r="C25" s="48"/>
      <c r="D25" s="48"/>
      <c r="E25" s="48"/>
      <c r="F25" s="48"/>
      <c r="G25" s="48"/>
      <c r="H25" s="48"/>
      <c r="I25" s="48"/>
      <c r="J25" s="48"/>
      <c r="K25" s="48"/>
      <c r="L25" s="48"/>
      <c r="M25" s="48"/>
      <c r="N25" s="48"/>
      <c r="O25" s="48"/>
      <c r="P25" s="48"/>
      <c r="Q25" s="48"/>
      <c r="R25" s="48"/>
      <c r="S25" s="48"/>
      <c r="T25" s="48"/>
      <c r="U25" s="48"/>
      <c r="V25" s="48"/>
      <c r="W25" s="48"/>
      <c r="X25" s="48"/>
      <c r="Y25" s="48"/>
      <c r="Z25" s="49"/>
    </row>
    <row r="26" spans="2:26">
      <c r="B26" s="47"/>
      <c r="C26" s="48"/>
      <c r="D26" s="48"/>
      <c r="E26" s="48"/>
      <c r="F26" s="48"/>
      <c r="G26" s="48"/>
      <c r="H26" s="48"/>
      <c r="I26" s="48"/>
      <c r="J26" s="48"/>
      <c r="K26" s="48"/>
      <c r="L26" s="48"/>
      <c r="M26" s="48"/>
      <c r="N26" s="48"/>
      <c r="O26" s="48"/>
      <c r="P26" s="48"/>
      <c r="Q26" s="48"/>
      <c r="R26" s="48"/>
      <c r="S26" s="48"/>
      <c r="T26" s="48"/>
      <c r="U26" s="48"/>
      <c r="V26" s="48"/>
      <c r="W26" s="48"/>
      <c r="X26" s="48"/>
      <c r="Y26" s="48"/>
      <c r="Z26" s="49"/>
    </row>
    <row r="27" spans="2:26">
      <c r="B27" s="47"/>
      <c r="C27" s="48"/>
      <c r="D27" s="48"/>
      <c r="E27" s="48"/>
      <c r="F27" s="48"/>
      <c r="G27" s="48"/>
      <c r="H27" s="48"/>
      <c r="I27" s="48"/>
      <c r="J27" s="48"/>
      <c r="K27" s="48"/>
      <c r="L27" s="48"/>
      <c r="M27" s="48"/>
      <c r="N27" s="48"/>
      <c r="O27" s="48"/>
      <c r="P27" s="48"/>
      <c r="Q27" s="48"/>
      <c r="R27" s="48"/>
      <c r="S27" s="48"/>
      <c r="T27" s="48"/>
      <c r="U27" s="48"/>
      <c r="V27" s="48"/>
      <c r="W27" s="48"/>
      <c r="X27" s="48"/>
      <c r="Y27" s="48"/>
      <c r="Z27" s="49"/>
    </row>
    <row r="28" spans="2:26" ht="18.600000000000001" thickBot="1">
      <c r="B28" s="50"/>
      <c r="C28" s="51"/>
      <c r="D28" s="51"/>
      <c r="E28" s="51"/>
      <c r="F28" s="51"/>
      <c r="G28" s="51"/>
      <c r="H28" s="51"/>
      <c r="I28" s="51"/>
      <c r="J28" s="51"/>
      <c r="K28" s="51"/>
      <c r="L28" s="51"/>
      <c r="M28" s="51"/>
      <c r="N28" s="51"/>
      <c r="O28" s="51"/>
      <c r="P28" s="51"/>
      <c r="Q28" s="51"/>
      <c r="R28" s="51"/>
      <c r="S28" s="51"/>
      <c r="T28" s="51"/>
      <c r="U28" s="51"/>
      <c r="V28" s="51"/>
      <c r="W28" s="51"/>
      <c r="X28" s="51"/>
      <c r="Y28" s="51"/>
      <c r="Z28" s="52"/>
    </row>
    <row r="29" spans="2:26">
      <c r="B29" s="7" t="s">
        <v>36</v>
      </c>
    </row>
    <row r="31" spans="2:26" ht="18.600000000000001" thickBot="1">
      <c r="B31" s="4" t="s">
        <v>37</v>
      </c>
      <c r="C31" s="5"/>
      <c r="D31" s="5"/>
      <c r="E31" s="5"/>
      <c r="F31" s="5"/>
      <c r="G31" s="5"/>
      <c r="H31" s="5"/>
      <c r="I31" s="5"/>
      <c r="J31" s="5"/>
      <c r="K31" s="5"/>
      <c r="L31" s="5"/>
      <c r="M31" s="5"/>
      <c r="N31" s="5"/>
      <c r="O31" s="5"/>
      <c r="P31" s="5"/>
      <c r="Q31" s="5"/>
      <c r="R31" s="5"/>
      <c r="S31" s="5"/>
      <c r="T31" s="5"/>
      <c r="U31" s="5"/>
      <c r="V31" s="5"/>
      <c r="W31" s="5"/>
      <c r="X31" s="5"/>
      <c r="Y31" s="5"/>
      <c r="Z31" s="5"/>
    </row>
    <row r="32" spans="2:26">
      <c r="B32" s="44" t="s">
        <v>38</v>
      </c>
      <c r="C32" s="45"/>
      <c r="D32" s="45"/>
      <c r="E32" s="45"/>
      <c r="F32" s="45"/>
      <c r="G32" s="45"/>
      <c r="H32" s="45"/>
      <c r="I32" s="45"/>
      <c r="J32" s="45"/>
      <c r="K32" s="45"/>
      <c r="L32" s="45"/>
      <c r="M32" s="45"/>
      <c r="N32" s="45"/>
      <c r="O32" s="45"/>
      <c r="P32" s="45"/>
      <c r="Q32" s="45"/>
      <c r="R32" s="45"/>
      <c r="S32" s="45"/>
      <c r="T32" s="45"/>
      <c r="U32" s="45"/>
      <c r="V32" s="45"/>
      <c r="W32" s="45"/>
      <c r="X32" s="45"/>
      <c r="Y32" s="45"/>
      <c r="Z32" s="46"/>
    </row>
    <row r="33" spans="2:26">
      <c r="B33" s="47"/>
      <c r="C33" s="48"/>
      <c r="D33" s="48"/>
      <c r="E33" s="48"/>
      <c r="F33" s="48"/>
      <c r="G33" s="48"/>
      <c r="H33" s="48"/>
      <c r="I33" s="48"/>
      <c r="J33" s="48"/>
      <c r="K33" s="48"/>
      <c r="L33" s="48"/>
      <c r="M33" s="48"/>
      <c r="N33" s="48"/>
      <c r="O33" s="48"/>
      <c r="P33" s="48"/>
      <c r="Q33" s="48"/>
      <c r="R33" s="48"/>
      <c r="S33" s="48"/>
      <c r="T33" s="48"/>
      <c r="U33" s="48"/>
      <c r="V33" s="48"/>
      <c r="W33" s="48"/>
      <c r="X33" s="48"/>
      <c r="Y33" s="48"/>
      <c r="Z33" s="49"/>
    </row>
    <row r="34" spans="2:26">
      <c r="B34" s="47"/>
      <c r="C34" s="48"/>
      <c r="D34" s="48"/>
      <c r="E34" s="48"/>
      <c r="F34" s="48"/>
      <c r="G34" s="48"/>
      <c r="H34" s="48"/>
      <c r="I34" s="48"/>
      <c r="J34" s="48"/>
      <c r="K34" s="48"/>
      <c r="L34" s="48"/>
      <c r="M34" s="48"/>
      <c r="N34" s="48"/>
      <c r="O34" s="48"/>
      <c r="P34" s="48"/>
      <c r="Q34" s="48"/>
      <c r="R34" s="48"/>
      <c r="S34" s="48"/>
      <c r="T34" s="48"/>
      <c r="U34" s="48"/>
      <c r="V34" s="48"/>
      <c r="W34" s="48"/>
      <c r="X34" s="48"/>
      <c r="Y34" s="48"/>
      <c r="Z34" s="49"/>
    </row>
    <row r="35" spans="2:26">
      <c r="B35" s="47"/>
      <c r="C35" s="48"/>
      <c r="D35" s="48"/>
      <c r="E35" s="48"/>
      <c r="F35" s="48"/>
      <c r="G35" s="48"/>
      <c r="H35" s="48"/>
      <c r="I35" s="48"/>
      <c r="J35" s="48"/>
      <c r="K35" s="48"/>
      <c r="L35" s="48"/>
      <c r="M35" s="48"/>
      <c r="N35" s="48"/>
      <c r="O35" s="48"/>
      <c r="P35" s="48"/>
      <c r="Q35" s="48"/>
      <c r="R35" s="48"/>
      <c r="S35" s="48"/>
      <c r="T35" s="48"/>
      <c r="U35" s="48"/>
      <c r="V35" s="48"/>
      <c r="W35" s="48"/>
      <c r="X35" s="48"/>
      <c r="Y35" s="48"/>
      <c r="Z35" s="49"/>
    </row>
    <row r="36" spans="2:26" ht="18.600000000000001" thickBot="1">
      <c r="B36" s="50"/>
      <c r="C36" s="51"/>
      <c r="D36" s="51"/>
      <c r="E36" s="51"/>
      <c r="F36" s="51"/>
      <c r="G36" s="51"/>
      <c r="H36" s="51"/>
      <c r="I36" s="51"/>
      <c r="J36" s="51"/>
      <c r="K36" s="51"/>
      <c r="L36" s="51"/>
      <c r="M36" s="51"/>
      <c r="N36" s="51"/>
      <c r="O36" s="51"/>
      <c r="P36" s="51"/>
      <c r="Q36" s="51"/>
      <c r="R36" s="51"/>
      <c r="S36" s="51"/>
      <c r="T36" s="51"/>
      <c r="U36" s="51"/>
      <c r="V36" s="51"/>
      <c r="W36" s="51"/>
      <c r="X36" s="51"/>
      <c r="Y36" s="51"/>
      <c r="Z36" s="52"/>
    </row>
    <row r="39" spans="2:26">
      <c r="B39" s="4" t="s">
        <v>32</v>
      </c>
      <c r="C39" s="5"/>
      <c r="D39" s="5"/>
      <c r="E39" s="5"/>
      <c r="F39" s="5"/>
      <c r="G39" s="5"/>
      <c r="H39" s="5"/>
      <c r="I39" s="5"/>
      <c r="J39" s="5"/>
      <c r="K39" s="5"/>
      <c r="L39" s="5"/>
      <c r="M39" s="5"/>
      <c r="N39" s="5"/>
      <c r="O39" s="5"/>
      <c r="P39" s="5"/>
      <c r="Q39" s="5"/>
      <c r="R39" s="5"/>
      <c r="S39" s="5"/>
      <c r="T39" s="5"/>
      <c r="U39" s="5"/>
      <c r="V39" s="5"/>
      <c r="W39" s="5"/>
      <c r="X39" s="5"/>
      <c r="Y39" s="5"/>
      <c r="Z39" s="5"/>
    </row>
    <row r="41" spans="2:26">
      <c r="B41" t="s">
        <v>40</v>
      </c>
    </row>
    <row r="42" spans="2:26">
      <c r="B42" t="s">
        <v>39</v>
      </c>
    </row>
    <row r="44" spans="2:26">
      <c r="B44" s="6" t="s">
        <v>41</v>
      </c>
    </row>
    <row r="45" spans="2:26">
      <c r="B45" t="s">
        <v>42</v>
      </c>
    </row>
    <row r="46" spans="2:26" ht="18.600000000000001" thickBot="1"/>
    <row r="47" spans="2:26">
      <c r="B47" s="35" t="s">
        <v>43</v>
      </c>
      <c r="C47" s="53"/>
      <c r="D47" s="53"/>
      <c r="E47" s="53"/>
      <c r="F47" s="53"/>
      <c r="G47" s="53"/>
      <c r="H47" s="53"/>
      <c r="I47" s="53"/>
      <c r="J47" s="53"/>
      <c r="K47" s="53"/>
      <c r="L47" s="53"/>
      <c r="M47" s="53"/>
      <c r="N47" s="53"/>
      <c r="O47" s="53"/>
      <c r="P47" s="53"/>
      <c r="Q47" s="53"/>
      <c r="R47" s="53"/>
      <c r="S47" s="53"/>
      <c r="T47" s="53"/>
      <c r="U47" s="53"/>
      <c r="V47" s="53"/>
      <c r="W47" s="53"/>
      <c r="X47" s="53"/>
      <c r="Y47" s="53"/>
      <c r="Z47" s="54"/>
    </row>
    <row r="48" spans="2:26">
      <c r="B48" s="55"/>
      <c r="C48" s="56"/>
      <c r="D48" s="56"/>
      <c r="E48" s="56"/>
      <c r="F48" s="56"/>
      <c r="G48" s="56"/>
      <c r="H48" s="56"/>
      <c r="I48" s="56"/>
      <c r="J48" s="56"/>
      <c r="K48" s="56"/>
      <c r="L48" s="56"/>
      <c r="M48" s="56"/>
      <c r="N48" s="56"/>
      <c r="O48" s="56"/>
      <c r="P48" s="56"/>
      <c r="Q48" s="56"/>
      <c r="R48" s="56"/>
      <c r="S48" s="56"/>
      <c r="T48" s="56"/>
      <c r="U48" s="56"/>
      <c r="V48" s="56"/>
      <c r="W48" s="56"/>
      <c r="X48" s="56"/>
      <c r="Y48" s="56"/>
      <c r="Z48" s="57"/>
    </row>
    <row r="49" spans="2:26">
      <c r="B49" s="55"/>
      <c r="C49" s="56"/>
      <c r="D49" s="56"/>
      <c r="E49" s="56"/>
      <c r="F49" s="56"/>
      <c r="G49" s="56"/>
      <c r="H49" s="56"/>
      <c r="I49" s="56"/>
      <c r="J49" s="56"/>
      <c r="K49" s="56"/>
      <c r="L49" s="56"/>
      <c r="M49" s="56"/>
      <c r="N49" s="56"/>
      <c r="O49" s="56"/>
      <c r="P49" s="56"/>
      <c r="Q49" s="56"/>
      <c r="R49" s="56"/>
      <c r="S49" s="56"/>
      <c r="T49" s="56"/>
      <c r="U49" s="56"/>
      <c r="V49" s="56"/>
      <c r="W49" s="56"/>
      <c r="X49" s="56"/>
      <c r="Y49" s="56"/>
      <c r="Z49" s="57"/>
    </row>
    <row r="50" spans="2:26">
      <c r="B50" s="55"/>
      <c r="C50" s="56"/>
      <c r="D50" s="56"/>
      <c r="E50" s="56"/>
      <c r="F50" s="56"/>
      <c r="G50" s="56"/>
      <c r="H50" s="56"/>
      <c r="I50" s="56"/>
      <c r="J50" s="56"/>
      <c r="K50" s="56"/>
      <c r="L50" s="56"/>
      <c r="M50" s="56"/>
      <c r="N50" s="56"/>
      <c r="O50" s="56"/>
      <c r="P50" s="56"/>
      <c r="Q50" s="56"/>
      <c r="R50" s="56"/>
      <c r="S50" s="56"/>
      <c r="T50" s="56"/>
      <c r="U50" s="56"/>
      <c r="V50" s="56"/>
      <c r="W50" s="56"/>
      <c r="X50" s="56"/>
      <c r="Y50" s="56"/>
      <c r="Z50" s="57"/>
    </row>
    <row r="51" spans="2:26" ht="18.600000000000001" thickBot="1">
      <c r="B51" s="58"/>
      <c r="C51" s="59"/>
      <c r="D51" s="59"/>
      <c r="E51" s="59"/>
      <c r="F51" s="59"/>
      <c r="G51" s="59"/>
      <c r="H51" s="59"/>
      <c r="I51" s="59"/>
      <c r="J51" s="59"/>
      <c r="K51" s="59"/>
      <c r="L51" s="59"/>
      <c r="M51" s="59"/>
      <c r="N51" s="59"/>
      <c r="O51" s="59"/>
      <c r="P51" s="59"/>
      <c r="Q51" s="59"/>
      <c r="R51" s="59"/>
      <c r="S51" s="59"/>
      <c r="T51" s="59"/>
      <c r="U51" s="59"/>
      <c r="V51" s="59"/>
      <c r="W51" s="59"/>
      <c r="X51" s="59"/>
      <c r="Y51" s="59"/>
      <c r="Z51" s="60"/>
    </row>
  </sheetData>
  <mergeCells count="5">
    <mergeCell ref="B32:Z36"/>
    <mergeCell ref="B47:Z51"/>
    <mergeCell ref="A1:Z2"/>
    <mergeCell ref="B5:Z10"/>
    <mergeCell ref="B24:Z28"/>
  </mergeCells>
  <phoneticPr fontId="1"/>
  <pageMargins left="0.7" right="0.7" top="0.75" bottom="0.75" header="0.3" footer="0.3"/>
  <pageSetup paperSize="9"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1F9F2F-23BD-4F91-88B1-356FE1D62985}">
  <dimension ref="A1:Z70"/>
  <sheetViews>
    <sheetView workbookViewId="0">
      <selection activeCell="Z4" sqref="B4:Z8"/>
    </sheetView>
  </sheetViews>
  <sheetFormatPr defaultColWidth="3" defaultRowHeight="18"/>
  <sheetData>
    <row r="1" spans="1:26" s="1" customFormat="1">
      <c r="A1" s="34" t="s">
        <v>44</v>
      </c>
      <c r="B1" s="34"/>
      <c r="C1" s="34"/>
      <c r="D1" s="34"/>
      <c r="E1" s="34"/>
      <c r="F1" s="34"/>
      <c r="G1" s="34"/>
      <c r="H1" s="34"/>
      <c r="I1" s="34"/>
      <c r="J1" s="34"/>
      <c r="K1" s="34"/>
      <c r="L1" s="34"/>
      <c r="M1" s="34"/>
      <c r="N1" s="34"/>
      <c r="O1" s="34"/>
      <c r="P1" s="34"/>
      <c r="Q1" s="34"/>
      <c r="R1" s="34"/>
      <c r="S1" s="34"/>
      <c r="T1" s="34"/>
      <c r="U1" s="34"/>
      <c r="V1" s="34"/>
      <c r="W1" s="34"/>
      <c r="X1" s="34"/>
      <c r="Y1" s="34"/>
      <c r="Z1" s="34"/>
    </row>
    <row r="2" spans="1:26" s="1" customFormat="1">
      <c r="A2" s="34"/>
      <c r="B2" s="34"/>
      <c r="C2" s="34"/>
      <c r="D2" s="34"/>
      <c r="E2" s="34"/>
      <c r="F2" s="34"/>
      <c r="G2" s="34"/>
      <c r="H2" s="34"/>
      <c r="I2" s="34"/>
      <c r="J2" s="34"/>
      <c r="K2" s="34"/>
      <c r="L2" s="34"/>
      <c r="M2" s="34"/>
      <c r="N2" s="34"/>
      <c r="O2" s="34"/>
      <c r="P2" s="34"/>
      <c r="Q2" s="34"/>
      <c r="R2" s="34"/>
      <c r="S2" s="34"/>
      <c r="T2" s="34"/>
      <c r="U2" s="34"/>
      <c r="V2" s="34"/>
      <c r="W2" s="34"/>
      <c r="X2" s="34"/>
      <c r="Y2" s="34"/>
      <c r="Z2" s="34"/>
    </row>
    <row r="4" spans="1:26" ht="33" thickBot="1">
      <c r="B4" s="3" t="s">
        <v>46</v>
      </c>
      <c r="C4" s="2"/>
      <c r="D4" s="2"/>
      <c r="E4" s="2"/>
      <c r="F4" s="2"/>
      <c r="G4" s="2"/>
      <c r="H4" s="2"/>
      <c r="I4" s="2"/>
      <c r="J4" s="2"/>
      <c r="K4" s="2"/>
      <c r="L4" s="2"/>
      <c r="M4" s="2"/>
      <c r="N4" s="2"/>
      <c r="O4" s="2"/>
      <c r="P4" s="2"/>
      <c r="Q4" s="2"/>
      <c r="R4" s="2"/>
      <c r="S4" s="2"/>
      <c r="T4" s="2"/>
      <c r="U4" s="2"/>
      <c r="V4" s="2"/>
      <c r="W4" s="2"/>
      <c r="X4" s="2"/>
      <c r="Y4" s="2"/>
      <c r="Z4" s="2"/>
    </row>
    <row r="5" spans="1:26">
      <c r="B5" s="70" t="s">
        <v>47</v>
      </c>
      <c r="C5" s="71"/>
      <c r="D5" s="71"/>
      <c r="E5" s="71"/>
      <c r="F5" s="71"/>
      <c r="G5" s="71"/>
      <c r="H5" s="71"/>
      <c r="I5" s="71"/>
      <c r="J5" s="71"/>
      <c r="K5" s="71"/>
      <c r="L5" s="71"/>
      <c r="M5" s="71"/>
      <c r="N5" s="71"/>
      <c r="O5" s="71"/>
      <c r="P5" s="71"/>
      <c r="Q5" s="71"/>
      <c r="R5" s="71"/>
      <c r="S5" s="71"/>
      <c r="T5" s="71"/>
      <c r="U5" s="71"/>
      <c r="V5" s="71"/>
      <c r="W5" s="71"/>
      <c r="X5" s="71"/>
      <c r="Y5" s="71"/>
      <c r="Z5" s="72"/>
    </row>
    <row r="6" spans="1:26">
      <c r="B6" s="73"/>
      <c r="C6" s="74"/>
      <c r="D6" s="74"/>
      <c r="E6" s="74"/>
      <c r="F6" s="74"/>
      <c r="G6" s="74"/>
      <c r="H6" s="74"/>
      <c r="I6" s="74"/>
      <c r="J6" s="74"/>
      <c r="K6" s="74"/>
      <c r="L6" s="74"/>
      <c r="M6" s="74"/>
      <c r="N6" s="74"/>
      <c r="O6" s="74"/>
      <c r="P6" s="74"/>
      <c r="Q6" s="74"/>
      <c r="R6" s="74"/>
      <c r="S6" s="74"/>
      <c r="T6" s="74"/>
      <c r="U6" s="74"/>
      <c r="V6" s="74"/>
      <c r="W6" s="74"/>
      <c r="X6" s="74"/>
      <c r="Y6" s="74"/>
      <c r="Z6" s="75"/>
    </row>
    <row r="7" spans="1:26">
      <c r="B7" s="73"/>
      <c r="C7" s="74"/>
      <c r="D7" s="74"/>
      <c r="E7" s="74"/>
      <c r="F7" s="74"/>
      <c r="G7" s="74"/>
      <c r="H7" s="74"/>
      <c r="I7" s="74"/>
      <c r="J7" s="74"/>
      <c r="K7" s="74"/>
      <c r="L7" s="74"/>
      <c r="M7" s="74"/>
      <c r="N7" s="74"/>
      <c r="O7" s="74"/>
      <c r="P7" s="74"/>
      <c r="Q7" s="74"/>
      <c r="R7" s="74"/>
      <c r="S7" s="74"/>
      <c r="T7" s="74"/>
      <c r="U7" s="74"/>
      <c r="V7" s="74"/>
      <c r="W7" s="74"/>
      <c r="X7" s="74"/>
      <c r="Y7" s="74"/>
      <c r="Z7" s="75"/>
    </row>
    <row r="8" spans="1:26" ht="18.600000000000001" thickBot="1">
      <c r="B8" s="76"/>
      <c r="C8" s="77"/>
      <c r="D8" s="77"/>
      <c r="E8" s="77"/>
      <c r="F8" s="77"/>
      <c r="G8" s="77"/>
      <c r="H8" s="77"/>
      <c r="I8" s="77"/>
      <c r="J8" s="77"/>
      <c r="K8" s="77"/>
      <c r="L8" s="77"/>
      <c r="M8" s="77"/>
      <c r="N8" s="77"/>
      <c r="O8" s="77"/>
      <c r="P8" s="77"/>
      <c r="Q8" s="77"/>
      <c r="R8" s="77"/>
      <c r="S8" s="77"/>
      <c r="T8" s="77"/>
      <c r="U8" s="77"/>
      <c r="V8" s="77"/>
      <c r="W8" s="77"/>
      <c r="X8" s="77"/>
      <c r="Y8" s="77"/>
      <c r="Z8" s="78"/>
    </row>
    <row r="33" spans="2:26" ht="33" thickBot="1">
      <c r="B33" s="3" t="s">
        <v>48</v>
      </c>
      <c r="C33" s="2"/>
      <c r="D33" s="2"/>
      <c r="E33" s="2"/>
      <c r="F33" s="2"/>
      <c r="G33" s="2"/>
      <c r="H33" s="2"/>
      <c r="I33" s="2"/>
      <c r="J33" s="2"/>
      <c r="K33" s="2"/>
      <c r="L33" s="2"/>
      <c r="M33" s="2"/>
      <c r="N33" s="2"/>
      <c r="O33" s="2"/>
      <c r="P33" s="2"/>
      <c r="Q33" s="2"/>
      <c r="R33" s="2"/>
      <c r="S33" s="2"/>
      <c r="T33" s="2"/>
      <c r="U33" s="2"/>
      <c r="V33" s="2"/>
      <c r="W33" s="2"/>
      <c r="X33" s="2"/>
      <c r="Y33" s="2"/>
      <c r="Z33" s="2"/>
    </row>
    <row r="34" spans="2:26">
      <c r="B34" s="61" t="s">
        <v>49</v>
      </c>
      <c r="C34" s="62"/>
      <c r="D34" s="62"/>
      <c r="E34" s="62"/>
      <c r="F34" s="62"/>
      <c r="G34" s="62"/>
      <c r="H34" s="62"/>
      <c r="I34" s="62"/>
      <c r="J34" s="62"/>
      <c r="K34" s="62"/>
      <c r="L34" s="62"/>
      <c r="M34" s="62"/>
      <c r="N34" s="62"/>
      <c r="O34" s="62"/>
      <c r="P34" s="62"/>
      <c r="Q34" s="62"/>
      <c r="R34" s="62"/>
      <c r="S34" s="62"/>
      <c r="T34" s="62"/>
      <c r="U34" s="62"/>
      <c r="V34" s="62"/>
      <c r="W34" s="62"/>
      <c r="X34" s="62"/>
      <c r="Y34" s="62"/>
      <c r="Z34" s="63"/>
    </row>
    <row r="35" spans="2:26">
      <c r="B35" s="64"/>
      <c r="C35" s="65"/>
      <c r="D35" s="65"/>
      <c r="E35" s="65"/>
      <c r="F35" s="65"/>
      <c r="G35" s="65"/>
      <c r="H35" s="65"/>
      <c r="I35" s="65"/>
      <c r="J35" s="65"/>
      <c r="K35" s="65"/>
      <c r="L35" s="65"/>
      <c r="M35" s="65"/>
      <c r="N35" s="65"/>
      <c r="O35" s="65"/>
      <c r="P35" s="65"/>
      <c r="Q35" s="65"/>
      <c r="R35" s="65"/>
      <c r="S35" s="65"/>
      <c r="T35" s="65"/>
      <c r="U35" s="65"/>
      <c r="V35" s="65"/>
      <c r="W35" s="65"/>
      <c r="X35" s="65"/>
      <c r="Y35" s="65"/>
      <c r="Z35" s="66"/>
    </row>
    <row r="36" spans="2:26">
      <c r="B36" s="64"/>
      <c r="C36" s="65"/>
      <c r="D36" s="65"/>
      <c r="E36" s="65"/>
      <c r="F36" s="65"/>
      <c r="G36" s="65"/>
      <c r="H36" s="65"/>
      <c r="I36" s="65"/>
      <c r="J36" s="65"/>
      <c r="K36" s="65"/>
      <c r="L36" s="65"/>
      <c r="M36" s="65"/>
      <c r="N36" s="65"/>
      <c r="O36" s="65"/>
      <c r="P36" s="65"/>
      <c r="Q36" s="65"/>
      <c r="R36" s="65"/>
      <c r="S36" s="65"/>
      <c r="T36" s="65"/>
      <c r="U36" s="65"/>
      <c r="V36" s="65"/>
      <c r="W36" s="65"/>
      <c r="X36" s="65"/>
      <c r="Y36" s="65"/>
      <c r="Z36" s="66"/>
    </row>
    <row r="37" spans="2:26">
      <c r="B37" s="64"/>
      <c r="C37" s="65"/>
      <c r="D37" s="65"/>
      <c r="E37" s="65"/>
      <c r="F37" s="65"/>
      <c r="G37" s="65"/>
      <c r="H37" s="65"/>
      <c r="I37" s="65"/>
      <c r="J37" s="65"/>
      <c r="K37" s="65"/>
      <c r="L37" s="65"/>
      <c r="M37" s="65"/>
      <c r="N37" s="65"/>
      <c r="O37" s="65"/>
      <c r="P37" s="65"/>
      <c r="Q37" s="65"/>
      <c r="R37" s="65"/>
      <c r="S37" s="65"/>
      <c r="T37" s="65"/>
      <c r="U37" s="65"/>
      <c r="V37" s="65"/>
      <c r="W37" s="65"/>
      <c r="X37" s="65"/>
      <c r="Y37" s="65"/>
      <c r="Z37" s="66"/>
    </row>
    <row r="38" spans="2:26">
      <c r="B38" s="64"/>
      <c r="C38" s="65"/>
      <c r="D38" s="65"/>
      <c r="E38" s="65"/>
      <c r="F38" s="65"/>
      <c r="G38" s="65"/>
      <c r="H38" s="65"/>
      <c r="I38" s="65"/>
      <c r="J38" s="65"/>
      <c r="K38" s="65"/>
      <c r="L38" s="65"/>
      <c r="M38" s="65"/>
      <c r="N38" s="65"/>
      <c r="O38" s="65"/>
      <c r="P38" s="65"/>
      <c r="Q38" s="65"/>
      <c r="R38" s="65"/>
      <c r="S38" s="65"/>
      <c r="T38" s="65"/>
      <c r="U38" s="65"/>
      <c r="V38" s="65"/>
      <c r="W38" s="65"/>
      <c r="X38" s="65"/>
      <c r="Y38" s="65"/>
      <c r="Z38" s="66"/>
    </row>
    <row r="39" spans="2:26" ht="18.600000000000001" thickBot="1">
      <c r="B39" s="67"/>
      <c r="C39" s="68"/>
      <c r="D39" s="68"/>
      <c r="E39" s="68"/>
      <c r="F39" s="68"/>
      <c r="G39" s="68"/>
      <c r="H39" s="68"/>
      <c r="I39" s="68"/>
      <c r="J39" s="68"/>
      <c r="K39" s="68"/>
      <c r="L39" s="68"/>
      <c r="M39" s="68"/>
      <c r="N39" s="68"/>
      <c r="O39" s="68"/>
      <c r="P39" s="68"/>
      <c r="Q39" s="68"/>
      <c r="R39" s="68"/>
      <c r="S39" s="68"/>
      <c r="T39" s="68"/>
      <c r="U39" s="68"/>
      <c r="V39" s="68"/>
      <c r="W39" s="68"/>
      <c r="X39" s="68"/>
      <c r="Y39" s="68"/>
      <c r="Z39" s="69"/>
    </row>
    <row r="64" spans="2:26" ht="33" thickBot="1">
      <c r="B64" s="3" t="s">
        <v>50</v>
      </c>
      <c r="C64" s="2"/>
      <c r="D64" s="2"/>
      <c r="E64" s="2"/>
      <c r="F64" s="2"/>
      <c r="G64" s="2"/>
      <c r="H64" s="2"/>
      <c r="I64" s="2"/>
      <c r="J64" s="2"/>
      <c r="K64" s="2"/>
      <c r="L64" s="2"/>
      <c r="M64" s="2"/>
      <c r="N64" s="2"/>
      <c r="O64" s="2"/>
      <c r="P64" s="2"/>
      <c r="Q64" s="2"/>
      <c r="R64" s="2"/>
      <c r="S64" s="2"/>
      <c r="T64" s="2"/>
      <c r="U64" s="2"/>
      <c r="V64" s="2"/>
      <c r="W64" s="2"/>
      <c r="X64" s="2"/>
      <c r="Y64" s="2"/>
      <c r="Z64" s="2"/>
    </row>
    <row r="65" spans="2:26">
      <c r="B65" s="61" t="s">
        <v>51</v>
      </c>
      <c r="C65" s="62"/>
      <c r="D65" s="62"/>
      <c r="E65" s="62"/>
      <c r="F65" s="62"/>
      <c r="G65" s="62"/>
      <c r="H65" s="62"/>
      <c r="I65" s="62"/>
      <c r="J65" s="62"/>
      <c r="K65" s="62"/>
      <c r="L65" s="62"/>
      <c r="M65" s="62"/>
      <c r="N65" s="62"/>
      <c r="O65" s="62"/>
      <c r="P65" s="62"/>
      <c r="Q65" s="62"/>
      <c r="R65" s="62"/>
      <c r="S65" s="62"/>
      <c r="T65" s="62"/>
      <c r="U65" s="62"/>
      <c r="V65" s="62"/>
      <c r="W65" s="62"/>
      <c r="X65" s="62"/>
      <c r="Y65" s="62"/>
      <c r="Z65" s="63"/>
    </row>
    <row r="66" spans="2:26">
      <c r="B66" s="64"/>
      <c r="C66" s="65"/>
      <c r="D66" s="65"/>
      <c r="E66" s="65"/>
      <c r="F66" s="65"/>
      <c r="G66" s="65"/>
      <c r="H66" s="65"/>
      <c r="I66" s="65"/>
      <c r="J66" s="65"/>
      <c r="K66" s="65"/>
      <c r="L66" s="65"/>
      <c r="M66" s="65"/>
      <c r="N66" s="65"/>
      <c r="O66" s="65"/>
      <c r="P66" s="65"/>
      <c r="Q66" s="65"/>
      <c r="R66" s="65"/>
      <c r="S66" s="65"/>
      <c r="T66" s="65"/>
      <c r="U66" s="65"/>
      <c r="V66" s="65"/>
      <c r="W66" s="65"/>
      <c r="X66" s="65"/>
      <c r="Y66" s="65"/>
      <c r="Z66" s="66"/>
    </row>
    <row r="67" spans="2:26">
      <c r="B67" s="64"/>
      <c r="C67" s="65"/>
      <c r="D67" s="65"/>
      <c r="E67" s="65"/>
      <c r="F67" s="65"/>
      <c r="G67" s="65"/>
      <c r="H67" s="65"/>
      <c r="I67" s="65"/>
      <c r="J67" s="65"/>
      <c r="K67" s="65"/>
      <c r="L67" s="65"/>
      <c r="M67" s="65"/>
      <c r="N67" s="65"/>
      <c r="O67" s="65"/>
      <c r="P67" s="65"/>
      <c r="Q67" s="65"/>
      <c r="R67" s="65"/>
      <c r="S67" s="65"/>
      <c r="T67" s="65"/>
      <c r="U67" s="65"/>
      <c r="V67" s="65"/>
      <c r="W67" s="65"/>
      <c r="X67" s="65"/>
      <c r="Y67" s="65"/>
      <c r="Z67" s="66"/>
    </row>
    <row r="68" spans="2:26">
      <c r="B68" s="64"/>
      <c r="C68" s="65"/>
      <c r="D68" s="65"/>
      <c r="E68" s="65"/>
      <c r="F68" s="65"/>
      <c r="G68" s="65"/>
      <c r="H68" s="65"/>
      <c r="I68" s="65"/>
      <c r="J68" s="65"/>
      <c r="K68" s="65"/>
      <c r="L68" s="65"/>
      <c r="M68" s="65"/>
      <c r="N68" s="65"/>
      <c r="O68" s="65"/>
      <c r="P68" s="65"/>
      <c r="Q68" s="65"/>
      <c r="R68" s="65"/>
      <c r="S68" s="65"/>
      <c r="T68" s="65"/>
      <c r="U68" s="65"/>
      <c r="V68" s="65"/>
      <c r="W68" s="65"/>
      <c r="X68" s="65"/>
      <c r="Y68" s="65"/>
      <c r="Z68" s="66"/>
    </row>
    <row r="69" spans="2:26">
      <c r="B69" s="64"/>
      <c r="C69" s="65"/>
      <c r="D69" s="65"/>
      <c r="E69" s="65"/>
      <c r="F69" s="65"/>
      <c r="G69" s="65"/>
      <c r="H69" s="65"/>
      <c r="I69" s="65"/>
      <c r="J69" s="65"/>
      <c r="K69" s="65"/>
      <c r="L69" s="65"/>
      <c r="M69" s="65"/>
      <c r="N69" s="65"/>
      <c r="O69" s="65"/>
      <c r="P69" s="65"/>
      <c r="Q69" s="65"/>
      <c r="R69" s="65"/>
      <c r="S69" s="65"/>
      <c r="T69" s="65"/>
      <c r="U69" s="65"/>
      <c r="V69" s="65"/>
      <c r="W69" s="65"/>
      <c r="X69" s="65"/>
      <c r="Y69" s="65"/>
      <c r="Z69" s="66"/>
    </row>
    <row r="70" spans="2:26" ht="18.600000000000001" thickBot="1">
      <c r="B70" s="67"/>
      <c r="C70" s="68"/>
      <c r="D70" s="68"/>
      <c r="E70" s="68"/>
      <c r="F70" s="68"/>
      <c r="G70" s="68"/>
      <c r="H70" s="68"/>
      <c r="I70" s="68"/>
      <c r="J70" s="68"/>
      <c r="K70" s="68"/>
      <c r="L70" s="68"/>
      <c r="M70" s="68"/>
      <c r="N70" s="68"/>
      <c r="O70" s="68"/>
      <c r="P70" s="68"/>
      <c r="Q70" s="68"/>
      <c r="R70" s="68"/>
      <c r="S70" s="68"/>
      <c r="T70" s="68"/>
      <c r="U70" s="68"/>
      <c r="V70" s="68"/>
      <c r="W70" s="68"/>
      <c r="X70" s="68"/>
      <c r="Y70" s="68"/>
      <c r="Z70" s="69"/>
    </row>
  </sheetData>
  <mergeCells count="4">
    <mergeCell ref="A1:Z2"/>
    <mergeCell ref="B5:Z8"/>
    <mergeCell ref="B34:Z39"/>
    <mergeCell ref="B65:Z70"/>
  </mergeCells>
  <phoneticPr fontId="1"/>
  <pageMargins left="0.7" right="0.7" top="0.75" bottom="0.75" header="0.3" footer="0.3"/>
  <pageSetup paperSize="9" orientation="portrait" horizontalDpi="4294967293"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C97CFB-50B2-4A93-9B94-40A06D3038AF}">
  <dimension ref="A1:Z359"/>
  <sheetViews>
    <sheetView topLeftCell="A340" zoomScaleNormal="100" workbookViewId="0">
      <selection activeCell="B352" sqref="B352:Z359"/>
    </sheetView>
  </sheetViews>
  <sheetFormatPr defaultColWidth="3" defaultRowHeight="18"/>
  <sheetData>
    <row r="1" spans="1:26" s="1" customFormat="1">
      <c r="A1" s="34" t="s">
        <v>96</v>
      </c>
      <c r="B1" s="34"/>
      <c r="C1" s="34"/>
      <c r="D1" s="34"/>
      <c r="E1" s="34"/>
      <c r="F1" s="34"/>
      <c r="G1" s="34"/>
      <c r="H1" s="34"/>
      <c r="I1" s="34"/>
      <c r="J1" s="34"/>
      <c r="K1" s="34"/>
      <c r="L1" s="34"/>
      <c r="M1" s="34"/>
      <c r="N1" s="34"/>
      <c r="O1" s="34"/>
      <c r="P1" s="34"/>
      <c r="Q1" s="34"/>
      <c r="R1" s="34"/>
      <c r="S1" s="34"/>
      <c r="T1" s="34"/>
      <c r="U1" s="34"/>
      <c r="V1" s="34"/>
      <c r="W1" s="34"/>
      <c r="X1" s="34"/>
      <c r="Y1" s="34"/>
      <c r="Z1" s="34"/>
    </row>
    <row r="2" spans="1:26" s="1" customFormat="1">
      <c r="A2" s="34"/>
      <c r="B2" s="34"/>
      <c r="C2" s="34"/>
      <c r="D2" s="34"/>
      <c r="E2" s="34"/>
      <c r="F2" s="34"/>
      <c r="G2" s="34"/>
      <c r="H2" s="34"/>
      <c r="I2" s="34"/>
      <c r="J2" s="34"/>
      <c r="K2" s="34"/>
      <c r="L2" s="34"/>
      <c r="M2" s="34"/>
      <c r="N2" s="34"/>
      <c r="O2" s="34"/>
      <c r="P2" s="34"/>
      <c r="Q2" s="34"/>
      <c r="R2" s="34"/>
      <c r="S2" s="34"/>
      <c r="T2" s="34"/>
      <c r="U2" s="34"/>
      <c r="V2" s="34"/>
      <c r="W2" s="34"/>
      <c r="X2" s="34"/>
      <c r="Y2" s="34"/>
      <c r="Z2" s="34"/>
    </row>
    <row r="4" spans="1:26" ht="33" thickBot="1">
      <c r="B4" s="3" t="s">
        <v>61</v>
      </c>
      <c r="C4" s="2"/>
      <c r="D4" s="2"/>
      <c r="E4" s="2"/>
      <c r="F4" s="2"/>
      <c r="G4" s="2"/>
      <c r="H4" s="2"/>
      <c r="I4" s="2"/>
      <c r="J4" s="2"/>
      <c r="K4" s="2"/>
      <c r="L4" s="2"/>
      <c r="M4" s="2"/>
      <c r="N4" s="2"/>
      <c r="O4" s="2"/>
      <c r="P4" s="2"/>
      <c r="Q4" s="2"/>
      <c r="R4" s="2"/>
      <c r="S4" s="2"/>
      <c r="T4" s="2"/>
      <c r="U4" s="2"/>
      <c r="V4" s="2"/>
      <c r="W4" s="2"/>
      <c r="X4" s="2"/>
      <c r="Y4" s="2"/>
      <c r="Z4" s="2"/>
    </row>
    <row r="5" spans="1:26" ht="18" customHeight="1">
      <c r="B5" s="79" t="s">
        <v>62</v>
      </c>
      <c r="C5" s="80"/>
      <c r="D5" s="80"/>
      <c r="E5" s="80"/>
      <c r="F5" s="80"/>
      <c r="G5" s="80"/>
      <c r="H5" s="80"/>
      <c r="I5" s="80"/>
      <c r="J5" s="80"/>
      <c r="K5" s="80"/>
      <c r="L5" s="80"/>
      <c r="M5" s="80"/>
      <c r="N5" s="80"/>
      <c r="O5" s="80"/>
      <c r="P5" s="80"/>
      <c r="Q5" s="80"/>
      <c r="R5" s="80"/>
      <c r="S5" s="80"/>
      <c r="T5" s="80"/>
      <c r="U5" s="80"/>
      <c r="V5" s="80"/>
      <c r="W5" s="80"/>
      <c r="X5" s="80"/>
      <c r="Y5" s="80"/>
      <c r="Z5" s="81"/>
    </row>
    <row r="6" spans="1:26">
      <c r="B6" s="82"/>
      <c r="C6" s="83"/>
      <c r="D6" s="83"/>
      <c r="E6" s="83"/>
      <c r="F6" s="83"/>
      <c r="G6" s="83"/>
      <c r="H6" s="83"/>
      <c r="I6" s="83"/>
      <c r="J6" s="83"/>
      <c r="K6" s="83"/>
      <c r="L6" s="83"/>
      <c r="M6" s="83"/>
      <c r="N6" s="83"/>
      <c r="O6" s="83"/>
      <c r="P6" s="83"/>
      <c r="Q6" s="83"/>
      <c r="R6" s="83"/>
      <c r="S6" s="83"/>
      <c r="T6" s="83"/>
      <c r="U6" s="83"/>
      <c r="V6" s="83"/>
      <c r="W6" s="83"/>
      <c r="X6" s="83"/>
      <c r="Y6" s="83"/>
      <c r="Z6" s="84"/>
    </row>
    <row r="7" spans="1:26" ht="18.600000000000001" thickBot="1">
      <c r="B7" s="85"/>
      <c r="C7" s="86"/>
      <c r="D7" s="86"/>
      <c r="E7" s="86"/>
      <c r="F7" s="86"/>
      <c r="G7" s="86"/>
      <c r="H7" s="86"/>
      <c r="I7" s="86"/>
      <c r="J7" s="86"/>
      <c r="K7" s="86"/>
      <c r="L7" s="86"/>
      <c r="M7" s="86"/>
      <c r="N7" s="86"/>
      <c r="O7" s="86"/>
      <c r="P7" s="86"/>
      <c r="Q7" s="86"/>
      <c r="R7" s="86"/>
      <c r="S7" s="86"/>
      <c r="T7" s="86"/>
      <c r="U7" s="86"/>
      <c r="V7" s="86"/>
      <c r="W7" s="86"/>
      <c r="X7" s="86"/>
      <c r="Y7" s="86"/>
      <c r="Z7" s="87"/>
    </row>
    <row r="8" spans="1:26">
      <c r="B8" s="8"/>
      <c r="C8" s="8"/>
      <c r="D8" s="8"/>
      <c r="E8" s="8"/>
      <c r="F8" s="8"/>
      <c r="G8" s="8"/>
      <c r="H8" s="8"/>
      <c r="I8" s="8"/>
      <c r="J8" s="8"/>
      <c r="K8" s="8"/>
      <c r="L8" s="8"/>
      <c r="M8" s="8"/>
      <c r="N8" s="8"/>
      <c r="O8" s="8"/>
      <c r="P8" s="8"/>
      <c r="Q8" s="8"/>
      <c r="R8" s="8"/>
      <c r="S8" s="8"/>
      <c r="T8" s="8"/>
      <c r="U8" s="8"/>
      <c r="V8" s="8"/>
      <c r="W8" s="8"/>
      <c r="X8" s="8"/>
      <c r="Y8" s="8"/>
      <c r="Z8" s="8"/>
    </row>
    <row r="9" spans="1:26">
      <c r="B9" s="8"/>
      <c r="C9" s="8"/>
      <c r="D9" s="8"/>
      <c r="E9" s="8"/>
      <c r="F9" s="8"/>
      <c r="G9" s="8"/>
      <c r="H9" s="8"/>
      <c r="I9" s="8"/>
      <c r="J9" s="8"/>
      <c r="K9" s="8"/>
      <c r="L9" s="8"/>
      <c r="M9" s="8"/>
      <c r="N9" s="8"/>
      <c r="O9" s="8"/>
      <c r="P9" s="8"/>
      <c r="Q9" s="8"/>
      <c r="R9" s="8"/>
      <c r="S9" s="8"/>
      <c r="T9" s="8"/>
      <c r="U9" s="8"/>
      <c r="V9" s="8"/>
      <c r="W9" s="8"/>
      <c r="X9" s="8"/>
      <c r="Y9" s="8"/>
      <c r="Z9" s="8"/>
    </row>
    <row r="10" spans="1:26">
      <c r="B10" s="8"/>
      <c r="C10" s="8"/>
      <c r="D10" s="8"/>
      <c r="E10" s="8"/>
      <c r="F10" s="8"/>
      <c r="G10" s="8"/>
      <c r="H10" s="8"/>
      <c r="I10" s="8"/>
      <c r="J10" s="8"/>
      <c r="K10" s="8"/>
      <c r="L10" s="8"/>
      <c r="M10" s="8"/>
      <c r="N10" s="8"/>
      <c r="O10" s="8"/>
      <c r="P10" s="8"/>
      <c r="Q10" s="8"/>
      <c r="R10" s="8"/>
      <c r="S10" s="8"/>
      <c r="T10" s="8"/>
      <c r="U10" s="8"/>
      <c r="V10" s="8"/>
      <c r="W10" s="8"/>
      <c r="X10" s="8"/>
      <c r="Y10" s="8"/>
      <c r="Z10" s="8"/>
    </row>
    <row r="17" spans="2:26">
      <c r="B17" s="4" t="s">
        <v>63</v>
      </c>
      <c r="C17" s="5"/>
      <c r="D17" s="5"/>
      <c r="E17" s="5"/>
      <c r="F17" s="5"/>
      <c r="G17" s="5"/>
      <c r="H17" s="5"/>
      <c r="I17" s="5"/>
      <c r="J17" s="5"/>
      <c r="K17" s="5"/>
      <c r="L17" s="5"/>
      <c r="M17" s="5"/>
      <c r="N17" s="5"/>
      <c r="O17" s="5"/>
      <c r="P17" s="5"/>
      <c r="Q17" s="5"/>
      <c r="R17" s="5"/>
      <c r="S17" s="5"/>
      <c r="T17" s="5"/>
      <c r="U17" s="5"/>
      <c r="V17" s="5"/>
      <c r="W17" s="5"/>
      <c r="X17" s="5"/>
      <c r="Y17" s="5"/>
      <c r="Z17" s="5"/>
    </row>
    <row r="18" spans="2:26" ht="18.600000000000001" thickBot="1"/>
    <row r="19" spans="2:26">
      <c r="B19" s="88" t="s">
        <v>64</v>
      </c>
      <c r="C19" s="53"/>
      <c r="D19" s="53"/>
      <c r="E19" s="53"/>
      <c r="F19" s="53"/>
      <c r="G19" s="53"/>
      <c r="H19" s="53"/>
      <c r="I19" s="53"/>
      <c r="J19" s="53"/>
      <c r="K19" s="53"/>
      <c r="L19" s="53"/>
      <c r="M19" s="53"/>
      <c r="N19" s="53"/>
      <c r="O19" s="53"/>
      <c r="P19" s="53"/>
      <c r="Q19" s="53"/>
      <c r="R19" s="53"/>
      <c r="S19" s="53"/>
      <c r="T19" s="53"/>
      <c r="U19" s="53"/>
      <c r="V19" s="53"/>
      <c r="W19" s="53"/>
      <c r="X19" s="53"/>
      <c r="Y19" s="53"/>
      <c r="Z19" s="54"/>
    </row>
    <row r="20" spans="2:26">
      <c r="B20" s="55"/>
      <c r="C20" s="56"/>
      <c r="D20" s="56"/>
      <c r="E20" s="56"/>
      <c r="F20" s="56"/>
      <c r="G20" s="56"/>
      <c r="H20" s="56"/>
      <c r="I20" s="56"/>
      <c r="J20" s="56"/>
      <c r="K20" s="56"/>
      <c r="L20" s="56"/>
      <c r="M20" s="56"/>
      <c r="N20" s="56"/>
      <c r="O20" s="56"/>
      <c r="P20" s="56"/>
      <c r="Q20" s="56"/>
      <c r="R20" s="56"/>
      <c r="S20" s="56"/>
      <c r="T20" s="56"/>
      <c r="U20" s="56"/>
      <c r="V20" s="56"/>
      <c r="W20" s="56"/>
      <c r="X20" s="56"/>
      <c r="Y20" s="56"/>
      <c r="Z20" s="57"/>
    </row>
    <row r="21" spans="2:26">
      <c r="B21" s="55"/>
      <c r="C21" s="56"/>
      <c r="D21" s="56"/>
      <c r="E21" s="56"/>
      <c r="F21" s="56"/>
      <c r="G21" s="56"/>
      <c r="H21" s="56"/>
      <c r="I21" s="56"/>
      <c r="J21" s="56"/>
      <c r="K21" s="56"/>
      <c r="L21" s="56"/>
      <c r="M21" s="56"/>
      <c r="N21" s="56"/>
      <c r="O21" s="56"/>
      <c r="P21" s="56"/>
      <c r="Q21" s="56"/>
      <c r="R21" s="56"/>
      <c r="S21" s="56"/>
      <c r="T21" s="56"/>
      <c r="U21" s="56"/>
      <c r="V21" s="56"/>
      <c r="W21" s="56"/>
      <c r="X21" s="56"/>
      <c r="Y21" s="56"/>
      <c r="Z21" s="57"/>
    </row>
    <row r="22" spans="2:26">
      <c r="B22" s="55"/>
      <c r="C22" s="56"/>
      <c r="D22" s="56"/>
      <c r="E22" s="56"/>
      <c r="F22" s="56"/>
      <c r="G22" s="56"/>
      <c r="H22" s="56"/>
      <c r="I22" s="56"/>
      <c r="J22" s="56"/>
      <c r="K22" s="56"/>
      <c r="L22" s="56"/>
      <c r="M22" s="56"/>
      <c r="N22" s="56"/>
      <c r="O22" s="56"/>
      <c r="P22" s="56"/>
      <c r="Q22" s="56"/>
      <c r="R22" s="56"/>
      <c r="S22" s="56"/>
      <c r="T22" s="56"/>
      <c r="U22" s="56"/>
      <c r="V22" s="56"/>
      <c r="W22" s="56"/>
      <c r="X22" s="56"/>
      <c r="Y22" s="56"/>
      <c r="Z22" s="57"/>
    </row>
    <row r="23" spans="2:26">
      <c r="B23" s="55"/>
      <c r="C23" s="56"/>
      <c r="D23" s="56"/>
      <c r="E23" s="56"/>
      <c r="F23" s="56"/>
      <c r="G23" s="56"/>
      <c r="H23" s="56"/>
      <c r="I23" s="56"/>
      <c r="J23" s="56"/>
      <c r="K23" s="56"/>
      <c r="L23" s="56"/>
      <c r="M23" s="56"/>
      <c r="N23" s="56"/>
      <c r="O23" s="56"/>
      <c r="P23" s="56"/>
      <c r="Q23" s="56"/>
      <c r="R23" s="56"/>
      <c r="S23" s="56"/>
      <c r="T23" s="56"/>
      <c r="U23" s="56"/>
      <c r="V23" s="56"/>
      <c r="W23" s="56"/>
      <c r="X23" s="56"/>
      <c r="Y23" s="56"/>
      <c r="Z23" s="57"/>
    </row>
    <row r="24" spans="2:26">
      <c r="B24" s="55"/>
      <c r="C24" s="56"/>
      <c r="D24" s="56"/>
      <c r="E24" s="56"/>
      <c r="F24" s="56"/>
      <c r="G24" s="56"/>
      <c r="H24" s="56"/>
      <c r="I24" s="56"/>
      <c r="J24" s="56"/>
      <c r="K24" s="56"/>
      <c r="L24" s="56"/>
      <c r="M24" s="56"/>
      <c r="N24" s="56"/>
      <c r="O24" s="56"/>
      <c r="P24" s="56"/>
      <c r="Q24" s="56"/>
      <c r="R24" s="56"/>
      <c r="S24" s="56"/>
      <c r="T24" s="56"/>
      <c r="U24" s="56"/>
      <c r="V24" s="56"/>
      <c r="W24" s="56"/>
      <c r="X24" s="56"/>
      <c r="Y24" s="56"/>
      <c r="Z24" s="57"/>
    </row>
    <row r="25" spans="2:26">
      <c r="B25" s="55"/>
      <c r="C25" s="56"/>
      <c r="D25" s="56"/>
      <c r="E25" s="56"/>
      <c r="F25" s="56"/>
      <c r="G25" s="56"/>
      <c r="H25" s="56"/>
      <c r="I25" s="56"/>
      <c r="J25" s="56"/>
      <c r="K25" s="56"/>
      <c r="L25" s="56"/>
      <c r="M25" s="56"/>
      <c r="N25" s="56"/>
      <c r="O25" s="56"/>
      <c r="P25" s="56"/>
      <c r="Q25" s="56"/>
      <c r="R25" s="56"/>
      <c r="S25" s="56"/>
      <c r="T25" s="56"/>
      <c r="U25" s="56"/>
      <c r="V25" s="56"/>
      <c r="W25" s="56"/>
      <c r="X25" s="56"/>
      <c r="Y25" s="56"/>
      <c r="Z25" s="57"/>
    </row>
    <row r="26" spans="2:26">
      <c r="B26" s="55"/>
      <c r="C26" s="56"/>
      <c r="D26" s="56"/>
      <c r="E26" s="56"/>
      <c r="F26" s="56"/>
      <c r="G26" s="56"/>
      <c r="H26" s="56"/>
      <c r="I26" s="56"/>
      <c r="J26" s="56"/>
      <c r="K26" s="56"/>
      <c r="L26" s="56"/>
      <c r="M26" s="56"/>
      <c r="N26" s="56"/>
      <c r="O26" s="56"/>
      <c r="P26" s="56"/>
      <c r="Q26" s="56"/>
      <c r="R26" s="56"/>
      <c r="S26" s="56"/>
      <c r="T26" s="56"/>
      <c r="U26" s="56"/>
      <c r="V26" s="56"/>
      <c r="W26" s="56"/>
      <c r="X26" s="56"/>
      <c r="Y26" s="56"/>
      <c r="Z26" s="57"/>
    </row>
    <row r="27" spans="2:26">
      <c r="B27" s="55"/>
      <c r="C27" s="56"/>
      <c r="D27" s="56"/>
      <c r="E27" s="56"/>
      <c r="F27" s="56"/>
      <c r="G27" s="56"/>
      <c r="H27" s="56"/>
      <c r="I27" s="56"/>
      <c r="J27" s="56"/>
      <c r="K27" s="56"/>
      <c r="L27" s="56"/>
      <c r="M27" s="56"/>
      <c r="N27" s="56"/>
      <c r="O27" s="56"/>
      <c r="P27" s="56"/>
      <c r="Q27" s="56"/>
      <c r="R27" s="56"/>
      <c r="S27" s="56"/>
      <c r="T27" s="56"/>
      <c r="U27" s="56"/>
      <c r="V27" s="56"/>
      <c r="W27" s="56"/>
      <c r="X27" s="56"/>
      <c r="Y27" s="56"/>
      <c r="Z27" s="57"/>
    </row>
    <row r="28" spans="2:26">
      <c r="B28" s="55"/>
      <c r="C28" s="56"/>
      <c r="D28" s="56"/>
      <c r="E28" s="56"/>
      <c r="F28" s="56"/>
      <c r="G28" s="56"/>
      <c r="H28" s="56"/>
      <c r="I28" s="56"/>
      <c r="J28" s="56"/>
      <c r="K28" s="56"/>
      <c r="L28" s="56"/>
      <c r="M28" s="56"/>
      <c r="N28" s="56"/>
      <c r="O28" s="56"/>
      <c r="P28" s="56"/>
      <c r="Q28" s="56"/>
      <c r="R28" s="56"/>
      <c r="S28" s="56"/>
      <c r="T28" s="56"/>
      <c r="U28" s="56"/>
      <c r="V28" s="56"/>
      <c r="W28" s="56"/>
      <c r="X28" s="56"/>
      <c r="Y28" s="56"/>
      <c r="Z28" s="57"/>
    </row>
    <row r="29" spans="2:26">
      <c r="B29" s="55"/>
      <c r="C29" s="56"/>
      <c r="D29" s="56"/>
      <c r="E29" s="56"/>
      <c r="F29" s="56"/>
      <c r="G29" s="56"/>
      <c r="H29" s="56"/>
      <c r="I29" s="56"/>
      <c r="J29" s="56"/>
      <c r="K29" s="56"/>
      <c r="L29" s="56"/>
      <c r="M29" s="56"/>
      <c r="N29" s="56"/>
      <c r="O29" s="56"/>
      <c r="P29" s="56"/>
      <c r="Q29" s="56"/>
      <c r="R29" s="56"/>
      <c r="S29" s="56"/>
      <c r="T29" s="56"/>
      <c r="U29" s="56"/>
      <c r="V29" s="56"/>
      <c r="W29" s="56"/>
      <c r="X29" s="56"/>
      <c r="Y29" s="56"/>
      <c r="Z29" s="57"/>
    </row>
    <row r="30" spans="2:26">
      <c r="B30" s="55"/>
      <c r="C30" s="56"/>
      <c r="D30" s="56"/>
      <c r="E30" s="56"/>
      <c r="F30" s="56"/>
      <c r="G30" s="56"/>
      <c r="H30" s="56"/>
      <c r="I30" s="56"/>
      <c r="J30" s="56"/>
      <c r="K30" s="56"/>
      <c r="L30" s="56"/>
      <c r="M30" s="56"/>
      <c r="N30" s="56"/>
      <c r="O30" s="56"/>
      <c r="P30" s="56"/>
      <c r="Q30" s="56"/>
      <c r="R30" s="56"/>
      <c r="S30" s="56"/>
      <c r="T30" s="56"/>
      <c r="U30" s="56"/>
      <c r="V30" s="56"/>
      <c r="W30" s="56"/>
      <c r="X30" s="56"/>
      <c r="Y30" s="56"/>
      <c r="Z30" s="57"/>
    </row>
    <row r="31" spans="2:26">
      <c r="B31" s="55"/>
      <c r="C31" s="56"/>
      <c r="D31" s="56"/>
      <c r="E31" s="56"/>
      <c r="F31" s="56"/>
      <c r="G31" s="56"/>
      <c r="H31" s="56"/>
      <c r="I31" s="56"/>
      <c r="J31" s="56"/>
      <c r="K31" s="56"/>
      <c r="L31" s="56"/>
      <c r="M31" s="56"/>
      <c r="N31" s="56"/>
      <c r="O31" s="56"/>
      <c r="P31" s="56"/>
      <c r="Q31" s="56"/>
      <c r="R31" s="56"/>
      <c r="S31" s="56"/>
      <c r="T31" s="56"/>
      <c r="U31" s="56"/>
      <c r="V31" s="56"/>
      <c r="W31" s="56"/>
      <c r="X31" s="56"/>
      <c r="Y31" s="56"/>
      <c r="Z31" s="57"/>
    </row>
    <row r="32" spans="2:26" ht="18.600000000000001" thickBot="1">
      <c r="B32" s="58"/>
      <c r="C32" s="59"/>
      <c r="D32" s="59"/>
      <c r="E32" s="59"/>
      <c r="F32" s="59"/>
      <c r="G32" s="59"/>
      <c r="H32" s="59"/>
      <c r="I32" s="59"/>
      <c r="J32" s="59"/>
      <c r="K32" s="59"/>
      <c r="L32" s="59"/>
      <c r="M32" s="59"/>
      <c r="N32" s="59"/>
      <c r="O32" s="59"/>
      <c r="P32" s="59"/>
      <c r="Q32" s="59"/>
      <c r="R32" s="59"/>
      <c r="S32" s="59"/>
      <c r="T32" s="59"/>
      <c r="U32" s="59"/>
      <c r="V32" s="59"/>
      <c r="W32" s="59"/>
      <c r="X32" s="59"/>
      <c r="Y32" s="59"/>
      <c r="Z32" s="60"/>
    </row>
    <row r="49" spans="2:26">
      <c r="B49" s="4" t="s">
        <v>65</v>
      </c>
      <c r="C49" s="5"/>
      <c r="D49" s="5"/>
      <c r="E49" s="5"/>
      <c r="F49" s="5"/>
      <c r="G49" s="5"/>
      <c r="H49" s="5"/>
      <c r="I49" s="5"/>
      <c r="J49" s="5"/>
      <c r="K49" s="5"/>
      <c r="L49" s="5"/>
      <c r="M49" s="5"/>
      <c r="N49" s="5"/>
      <c r="O49" s="5"/>
      <c r="P49" s="5"/>
      <c r="Q49" s="5"/>
      <c r="R49" s="5"/>
      <c r="S49" s="5"/>
      <c r="T49" s="5"/>
      <c r="U49" s="5"/>
      <c r="V49" s="5"/>
      <c r="W49" s="5"/>
      <c r="X49" s="5"/>
      <c r="Y49" s="5"/>
      <c r="Z49" s="5"/>
    </row>
    <row r="50" spans="2:26" ht="18.600000000000001" thickBot="1"/>
    <row r="51" spans="2:26">
      <c r="B51" s="88" t="s">
        <v>66</v>
      </c>
      <c r="C51" s="53"/>
      <c r="D51" s="53"/>
      <c r="E51" s="53"/>
      <c r="F51" s="53"/>
      <c r="G51" s="53"/>
      <c r="H51" s="53"/>
      <c r="I51" s="53"/>
      <c r="J51" s="53"/>
      <c r="K51" s="53"/>
      <c r="L51" s="53"/>
      <c r="M51" s="53"/>
      <c r="N51" s="53"/>
      <c r="O51" s="53"/>
      <c r="P51" s="53"/>
      <c r="Q51" s="53"/>
      <c r="R51" s="53"/>
      <c r="S51" s="53"/>
      <c r="T51" s="53"/>
      <c r="U51" s="53"/>
      <c r="V51" s="53"/>
      <c r="W51" s="53"/>
      <c r="X51" s="53"/>
      <c r="Y51" s="53"/>
      <c r="Z51" s="54"/>
    </row>
    <row r="52" spans="2:26">
      <c r="B52" s="55"/>
      <c r="C52" s="56"/>
      <c r="D52" s="56"/>
      <c r="E52" s="56"/>
      <c r="F52" s="56"/>
      <c r="G52" s="56"/>
      <c r="H52" s="56"/>
      <c r="I52" s="56"/>
      <c r="J52" s="56"/>
      <c r="K52" s="56"/>
      <c r="L52" s="56"/>
      <c r="M52" s="56"/>
      <c r="N52" s="56"/>
      <c r="O52" s="56"/>
      <c r="P52" s="56"/>
      <c r="Q52" s="56"/>
      <c r="R52" s="56"/>
      <c r="S52" s="56"/>
      <c r="T52" s="56"/>
      <c r="U52" s="56"/>
      <c r="V52" s="56"/>
      <c r="W52" s="56"/>
      <c r="X52" s="56"/>
      <c r="Y52" s="56"/>
      <c r="Z52" s="57"/>
    </row>
    <row r="53" spans="2:26">
      <c r="B53" s="55"/>
      <c r="C53" s="56"/>
      <c r="D53" s="56"/>
      <c r="E53" s="56"/>
      <c r="F53" s="56"/>
      <c r="G53" s="56"/>
      <c r="H53" s="56"/>
      <c r="I53" s="56"/>
      <c r="J53" s="56"/>
      <c r="K53" s="56"/>
      <c r="L53" s="56"/>
      <c r="M53" s="56"/>
      <c r="N53" s="56"/>
      <c r="O53" s="56"/>
      <c r="P53" s="56"/>
      <c r="Q53" s="56"/>
      <c r="R53" s="56"/>
      <c r="S53" s="56"/>
      <c r="T53" s="56"/>
      <c r="U53" s="56"/>
      <c r="V53" s="56"/>
      <c r="W53" s="56"/>
      <c r="X53" s="56"/>
      <c r="Y53" s="56"/>
      <c r="Z53" s="57"/>
    </row>
    <row r="54" spans="2:26">
      <c r="B54" s="55"/>
      <c r="C54" s="56"/>
      <c r="D54" s="56"/>
      <c r="E54" s="56"/>
      <c r="F54" s="56"/>
      <c r="G54" s="56"/>
      <c r="H54" s="56"/>
      <c r="I54" s="56"/>
      <c r="J54" s="56"/>
      <c r="K54" s="56"/>
      <c r="L54" s="56"/>
      <c r="M54" s="56"/>
      <c r="N54" s="56"/>
      <c r="O54" s="56"/>
      <c r="P54" s="56"/>
      <c r="Q54" s="56"/>
      <c r="R54" s="56"/>
      <c r="S54" s="56"/>
      <c r="T54" s="56"/>
      <c r="U54" s="56"/>
      <c r="V54" s="56"/>
      <c r="W54" s="56"/>
      <c r="X54" s="56"/>
      <c r="Y54" s="56"/>
      <c r="Z54" s="57"/>
    </row>
    <row r="55" spans="2:26">
      <c r="B55" s="55"/>
      <c r="C55" s="56"/>
      <c r="D55" s="56"/>
      <c r="E55" s="56"/>
      <c r="F55" s="56"/>
      <c r="G55" s="56"/>
      <c r="H55" s="56"/>
      <c r="I55" s="56"/>
      <c r="J55" s="56"/>
      <c r="K55" s="56"/>
      <c r="L55" s="56"/>
      <c r="M55" s="56"/>
      <c r="N55" s="56"/>
      <c r="O55" s="56"/>
      <c r="P55" s="56"/>
      <c r="Q55" s="56"/>
      <c r="R55" s="56"/>
      <c r="S55" s="56"/>
      <c r="T55" s="56"/>
      <c r="U55" s="56"/>
      <c r="V55" s="56"/>
      <c r="W55" s="56"/>
      <c r="X55" s="56"/>
      <c r="Y55" s="56"/>
      <c r="Z55" s="57"/>
    </row>
    <row r="56" spans="2:26">
      <c r="B56" s="55"/>
      <c r="C56" s="56"/>
      <c r="D56" s="56"/>
      <c r="E56" s="56"/>
      <c r="F56" s="56"/>
      <c r="G56" s="56"/>
      <c r="H56" s="56"/>
      <c r="I56" s="56"/>
      <c r="J56" s="56"/>
      <c r="K56" s="56"/>
      <c r="L56" s="56"/>
      <c r="M56" s="56"/>
      <c r="N56" s="56"/>
      <c r="O56" s="56"/>
      <c r="P56" s="56"/>
      <c r="Q56" s="56"/>
      <c r="R56" s="56"/>
      <c r="S56" s="56"/>
      <c r="T56" s="56"/>
      <c r="U56" s="56"/>
      <c r="V56" s="56"/>
      <c r="W56" s="56"/>
      <c r="X56" s="56"/>
      <c r="Y56" s="56"/>
      <c r="Z56" s="57"/>
    </row>
    <row r="57" spans="2:26">
      <c r="B57" s="55"/>
      <c r="C57" s="56"/>
      <c r="D57" s="56"/>
      <c r="E57" s="56"/>
      <c r="F57" s="56"/>
      <c r="G57" s="56"/>
      <c r="H57" s="56"/>
      <c r="I57" s="56"/>
      <c r="J57" s="56"/>
      <c r="K57" s="56"/>
      <c r="L57" s="56"/>
      <c r="M57" s="56"/>
      <c r="N57" s="56"/>
      <c r="O57" s="56"/>
      <c r="P57" s="56"/>
      <c r="Q57" s="56"/>
      <c r="R57" s="56"/>
      <c r="S57" s="56"/>
      <c r="T57" s="56"/>
      <c r="U57" s="56"/>
      <c r="V57" s="56"/>
      <c r="W57" s="56"/>
      <c r="X57" s="56"/>
      <c r="Y57" s="56"/>
      <c r="Z57" s="57"/>
    </row>
    <row r="58" spans="2:26">
      <c r="B58" s="55"/>
      <c r="C58" s="56"/>
      <c r="D58" s="56"/>
      <c r="E58" s="56"/>
      <c r="F58" s="56"/>
      <c r="G58" s="56"/>
      <c r="H58" s="56"/>
      <c r="I58" s="56"/>
      <c r="J58" s="56"/>
      <c r="K58" s="56"/>
      <c r="L58" s="56"/>
      <c r="M58" s="56"/>
      <c r="N58" s="56"/>
      <c r="O58" s="56"/>
      <c r="P58" s="56"/>
      <c r="Q58" s="56"/>
      <c r="R58" s="56"/>
      <c r="S58" s="56"/>
      <c r="T58" s="56"/>
      <c r="U58" s="56"/>
      <c r="V58" s="56"/>
      <c r="W58" s="56"/>
      <c r="X58" s="56"/>
      <c r="Y58" s="56"/>
      <c r="Z58" s="57"/>
    </row>
    <row r="59" spans="2:26">
      <c r="B59" s="55"/>
      <c r="C59" s="56"/>
      <c r="D59" s="56"/>
      <c r="E59" s="56"/>
      <c r="F59" s="56"/>
      <c r="G59" s="56"/>
      <c r="H59" s="56"/>
      <c r="I59" s="56"/>
      <c r="J59" s="56"/>
      <c r="K59" s="56"/>
      <c r="L59" s="56"/>
      <c r="M59" s="56"/>
      <c r="N59" s="56"/>
      <c r="O59" s="56"/>
      <c r="P59" s="56"/>
      <c r="Q59" s="56"/>
      <c r="R59" s="56"/>
      <c r="S59" s="56"/>
      <c r="T59" s="56"/>
      <c r="U59" s="56"/>
      <c r="V59" s="56"/>
      <c r="W59" s="56"/>
      <c r="X59" s="56"/>
      <c r="Y59" s="56"/>
      <c r="Z59" s="57"/>
    </row>
    <row r="60" spans="2:26">
      <c r="B60" s="55"/>
      <c r="C60" s="56"/>
      <c r="D60" s="56"/>
      <c r="E60" s="56"/>
      <c r="F60" s="56"/>
      <c r="G60" s="56"/>
      <c r="H60" s="56"/>
      <c r="I60" s="56"/>
      <c r="J60" s="56"/>
      <c r="K60" s="56"/>
      <c r="L60" s="56"/>
      <c r="M60" s="56"/>
      <c r="N60" s="56"/>
      <c r="O60" s="56"/>
      <c r="P60" s="56"/>
      <c r="Q60" s="56"/>
      <c r="R60" s="56"/>
      <c r="S60" s="56"/>
      <c r="T60" s="56"/>
      <c r="U60" s="56"/>
      <c r="V60" s="56"/>
      <c r="W60" s="56"/>
      <c r="X60" s="56"/>
      <c r="Y60" s="56"/>
      <c r="Z60" s="57"/>
    </row>
    <row r="61" spans="2:26">
      <c r="B61" s="55"/>
      <c r="C61" s="56"/>
      <c r="D61" s="56"/>
      <c r="E61" s="56"/>
      <c r="F61" s="56"/>
      <c r="G61" s="56"/>
      <c r="H61" s="56"/>
      <c r="I61" s="56"/>
      <c r="J61" s="56"/>
      <c r="K61" s="56"/>
      <c r="L61" s="56"/>
      <c r="M61" s="56"/>
      <c r="N61" s="56"/>
      <c r="O61" s="56"/>
      <c r="P61" s="56"/>
      <c r="Q61" s="56"/>
      <c r="R61" s="56"/>
      <c r="S61" s="56"/>
      <c r="T61" s="56"/>
      <c r="U61" s="56"/>
      <c r="V61" s="56"/>
      <c r="W61" s="56"/>
      <c r="X61" s="56"/>
      <c r="Y61" s="56"/>
      <c r="Z61" s="57"/>
    </row>
    <row r="62" spans="2:26">
      <c r="B62" s="55"/>
      <c r="C62" s="56"/>
      <c r="D62" s="56"/>
      <c r="E62" s="56"/>
      <c r="F62" s="56"/>
      <c r="G62" s="56"/>
      <c r="H62" s="56"/>
      <c r="I62" s="56"/>
      <c r="J62" s="56"/>
      <c r="K62" s="56"/>
      <c r="L62" s="56"/>
      <c r="M62" s="56"/>
      <c r="N62" s="56"/>
      <c r="O62" s="56"/>
      <c r="P62" s="56"/>
      <c r="Q62" s="56"/>
      <c r="R62" s="56"/>
      <c r="S62" s="56"/>
      <c r="T62" s="56"/>
      <c r="U62" s="56"/>
      <c r="V62" s="56"/>
      <c r="W62" s="56"/>
      <c r="X62" s="56"/>
      <c r="Y62" s="56"/>
      <c r="Z62" s="57"/>
    </row>
    <row r="63" spans="2:26">
      <c r="B63" s="55"/>
      <c r="C63" s="56"/>
      <c r="D63" s="56"/>
      <c r="E63" s="56"/>
      <c r="F63" s="56"/>
      <c r="G63" s="56"/>
      <c r="H63" s="56"/>
      <c r="I63" s="56"/>
      <c r="J63" s="56"/>
      <c r="K63" s="56"/>
      <c r="L63" s="56"/>
      <c r="M63" s="56"/>
      <c r="N63" s="56"/>
      <c r="O63" s="56"/>
      <c r="P63" s="56"/>
      <c r="Q63" s="56"/>
      <c r="R63" s="56"/>
      <c r="S63" s="56"/>
      <c r="T63" s="56"/>
      <c r="U63" s="56"/>
      <c r="V63" s="56"/>
      <c r="W63" s="56"/>
      <c r="X63" s="56"/>
      <c r="Y63" s="56"/>
      <c r="Z63" s="57"/>
    </row>
    <row r="64" spans="2:26" ht="18.600000000000001" thickBot="1">
      <c r="B64" s="58"/>
      <c r="C64" s="59"/>
      <c r="D64" s="59"/>
      <c r="E64" s="59"/>
      <c r="F64" s="59"/>
      <c r="G64" s="59"/>
      <c r="H64" s="59"/>
      <c r="I64" s="59"/>
      <c r="J64" s="59"/>
      <c r="K64" s="59"/>
      <c r="L64" s="59"/>
      <c r="M64" s="59"/>
      <c r="N64" s="59"/>
      <c r="O64" s="59"/>
      <c r="P64" s="59"/>
      <c r="Q64" s="59"/>
      <c r="R64" s="59"/>
      <c r="S64" s="59"/>
      <c r="T64" s="59"/>
      <c r="U64" s="59"/>
      <c r="V64" s="59"/>
      <c r="W64" s="59"/>
      <c r="X64" s="59"/>
      <c r="Y64" s="59"/>
      <c r="Z64" s="60"/>
    </row>
    <row r="78" spans="2:26" ht="33" thickBot="1">
      <c r="B78" s="3" t="s">
        <v>67</v>
      </c>
      <c r="C78" s="2"/>
      <c r="D78" s="2"/>
      <c r="E78" s="2"/>
      <c r="F78" s="2"/>
      <c r="G78" s="2"/>
      <c r="H78" s="2"/>
      <c r="I78" s="2"/>
      <c r="J78" s="2"/>
      <c r="K78" s="2"/>
      <c r="L78" s="2"/>
      <c r="M78" s="2"/>
      <c r="N78" s="2"/>
      <c r="O78" s="2"/>
      <c r="P78" s="2"/>
      <c r="Q78" s="2"/>
      <c r="R78" s="2"/>
      <c r="S78" s="2"/>
      <c r="T78" s="2"/>
      <c r="U78" s="2"/>
      <c r="V78" s="2"/>
      <c r="W78" s="2"/>
      <c r="X78" s="2"/>
      <c r="Y78" s="2"/>
      <c r="Z78" s="2"/>
    </row>
    <row r="79" spans="2:26">
      <c r="B79" s="123" t="s">
        <v>68</v>
      </c>
      <c r="C79" s="124"/>
      <c r="D79" s="124"/>
      <c r="E79" s="124"/>
      <c r="F79" s="124"/>
      <c r="G79" s="124"/>
      <c r="H79" s="124"/>
      <c r="I79" s="124"/>
      <c r="J79" s="124"/>
      <c r="K79" s="124"/>
      <c r="L79" s="124"/>
      <c r="M79" s="124"/>
      <c r="N79" s="124"/>
      <c r="O79" s="124"/>
      <c r="P79" s="124"/>
      <c r="Q79" s="124"/>
      <c r="R79" s="124"/>
      <c r="S79" s="124"/>
      <c r="T79" s="124"/>
      <c r="U79" s="124"/>
      <c r="V79" s="124"/>
      <c r="W79" s="124"/>
      <c r="X79" s="124"/>
      <c r="Y79" s="124"/>
      <c r="Z79" s="125"/>
    </row>
    <row r="80" spans="2:26" ht="18.600000000000001" thickBot="1">
      <c r="B80" s="126"/>
      <c r="C80" s="127"/>
      <c r="D80" s="127"/>
      <c r="E80" s="127"/>
      <c r="F80" s="127"/>
      <c r="G80" s="127"/>
      <c r="H80" s="127"/>
      <c r="I80" s="127"/>
      <c r="J80" s="127"/>
      <c r="K80" s="127"/>
      <c r="L80" s="127"/>
      <c r="M80" s="127"/>
      <c r="N80" s="127"/>
      <c r="O80" s="127"/>
      <c r="P80" s="127"/>
      <c r="Q80" s="127"/>
      <c r="R80" s="127"/>
      <c r="S80" s="127"/>
      <c r="T80" s="127"/>
      <c r="U80" s="127"/>
      <c r="V80" s="127"/>
      <c r="W80" s="127"/>
      <c r="X80" s="127"/>
      <c r="Y80" s="127"/>
      <c r="Z80" s="128"/>
    </row>
    <row r="83" spans="2:26" ht="18.600000000000001" thickBot="1">
      <c r="B83" s="4" t="s">
        <v>32</v>
      </c>
      <c r="C83" s="5"/>
      <c r="D83" s="5"/>
      <c r="E83" s="5"/>
      <c r="F83" s="5"/>
      <c r="G83" s="5"/>
      <c r="H83" s="5"/>
      <c r="I83" s="5"/>
      <c r="J83" s="5"/>
      <c r="K83" s="5"/>
      <c r="L83" s="5"/>
      <c r="M83" s="5"/>
      <c r="N83" s="5"/>
      <c r="O83" s="5"/>
      <c r="P83" s="5"/>
      <c r="Q83" s="5"/>
      <c r="R83" s="5"/>
      <c r="S83" s="5"/>
      <c r="T83" s="5"/>
      <c r="U83" s="5"/>
      <c r="V83" s="5"/>
      <c r="W83" s="5"/>
      <c r="X83" s="5"/>
      <c r="Y83" s="5"/>
      <c r="Z83" s="5"/>
    </row>
    <row r="84" spans="2:26">
      <c r="B84" s="129" t="s">
        <v>69</v>
      </c>
      <c r="C84" s="130"/>
      <c r="D84" s="130"/>
      <c r="E84" s="130"/>
      <c r="F84" s="130"/>
      <c r="G84" s="130"/>
      <c r="H84" s="130"/>
      <c r="I84" s="130"/>
      <c r="J84" s="130"/>
      <c r="K84" s="130"/>
      <c r="L84" s="130"/>
      <c r="M84" s="130"/>
      <c r="N84" s="130"/>
      <c r="O84" s="130"/>
      <c r="P84" s="130"/>
      <c r="Q84" s="130"/>
      <c r="R84" s="130"/>
      <c r="S84" s="130"/>
      <c r="T84" s="130"/>
      <c r="U84" s="130"/>
      <c r="V84" s="130"/>
      <c r="W84" s="130"/>
      <c r="X84" s="130"/>
      <c r="Y84" s="130"/>
      <c r="Z84" s="131"/>
    </row>
    <row r="85" spans="2:26">
      <c r="B85" s="132"/>
      <c r="C85" s="133"/>
      <c r="D85" s="133"/>
      <c r="E85" s="133"/>
      <c r="F85" s="133"/>
      <c r="G85" s="133"/>
      <c r="H85" s="133"/>
      <c r="I85" s="133"/>
      <c r="J85" s="133"/>
      <c r="K85" s="133"/>
      <c r="L85" s="133"/>
      <c r="M85" s="133"/>
      <c r="N85" s="133"/>
      <c r="O85" s="133"/>
      <c r="P85" s="133"/>
      <c r="Q85" s="133"/>
      <c r="R85" s="133"/>
      <c r="S85" s="133"/>
      <c r="T85" s="133"/>
      <c r="U85" s="133"/>
      <c r="V85" s="133"/>
      <c r="W85" s="133"/>
      <c r="X85" s="133"/>
      <c r="Y85" s="133"/>
      <c r="Z85" s="134"/>
    </row>
    <row r="86" spans="2:26" ht="18.600000000000001" thickBot="1">
      <c r="B86" s="135"/>
      <c r="C86" s="136"/>
      <c r="D86" s="136"/>
      <c r="E86" s="136"/>
      <c r="F86" s="136"/>
      <c r="G86" s="136"/>
      <c r="H86" s="136"/>
      <c r="I86" s="136"/>
      <c r="J86" s="136"/>
      <c r="K86" s="136"/>
      <c r="L86" s="136"/>
      <c r="M86" s="136"/>
      <c r="N86" s="136"/>
      <c r="O86" s="136"/>
      <c r="P86" s="136"/>
      <c r="Q86" s="136"/>
      <c r="R86" s="136"/>
      <c r="S86" s="136"/>
      <c r="T86" s="136"/>
      <c r="U86" s="136"/>
      <c r="V86" s="136"/>
      <c r="W86" s="136"/>
      <c r="X86" s="136"/>
      <c r="Y86" s="136"/>
      <c r="Z86" s="137"/>
    </row>
    <row r="88" spans="2:26">
      <c r="B88" t="s">
        <v>70</v>
      </c>
    </row>
    <row r="89" spans="2:26">
      <c r="B89" t="s">
        <v>71</v>
      </c>
    </row>
    <row r="90" spans="2:26">
      <c r="B90" t="s">
        <v>72</v>
      </c>
    </row>
    <row r="115" spans="2:26" ht="18.600000000000001" thickBot="1">
      <c r="B115" s="4" t="s">
        <v>73</v>
      </c>
      <c r="C115" s="5"/>
      <c r="D115" s="5"/>
      <c r="E115" s="5"/>
      <c r="F115" s="5"/>
      <c r="G115" s="5"/>
      <c r="H115" s="5"/>
      <c r="I115" s="5"/>
      <c r="J115" s="5"/>
      <c r="K115" s="5"/>
      <c r="L115" s="5"/>
      <c r="M115" s="5"/>
      <c r="N115" s="5"/>
      <c r="O115" s="5"/>
      <c r="P115" s="5"/>
      <c r="Q115" s="5"/>
      <c r="R115" s="5"/>
      <c r="S115" s="5"/>
      <c r="T115" s="5"/>
      <c r="U115" s="5"/>
      <c r="V115" s="5"/>
      <c r="W115" s="5"/>
      <c r="X115" s="5"/>
      <c r="Y115" s="5"/>
      <c r="Z115" s="5"/>
    </row>
    <row r="116" spans="2:26">
      <c r="B116" s="129" t="s">
        <v>74</v>
      </c>
      <c r="C116" s="130"/>
      <c r="D116" s="130"/>
      <c r="E116" s="130"/>
      <c r="F116" s="130"/>
      <c r="G116" s="130"/>
      <c r="H116" s="130"/>
      <c r="I116" s="130"/>
      <c r="J116" s="130"/>
      <c r="K116" s="130"/>
      <c r="L116" s="130"/>
      <c r="M116" s="130"/>
      <c r="N116" s="130"/>
      <c r="O116" s="130"/>
      <c r="P116" s="130"/>
      <c r="Q116" s="130"/>
      <c r="R116" s="130"/>
      <c r="S116" s="130"/>
      <c r="T116" s="130"/>
      <c r="U116" s="130"/>
      <c r="V116" s="130"/>
      <c r="W116" s="130"/>
      <c r="X116" s="130"/>
      <c r="Y116" s="130"/>
      <c r="Z116" s="131"/>
    </row>
    <row r="117" spans="2:26">
      <c r="B117" s="132"/>
      <c r="C117" s="133"/>
      <c r="D117" s="133"/>
      <c r="E117" s="133"/>
      <c r="F117" s="133"/>
      <c r="G117" s="133"/>
      <c r="H117" s="133"/>
      <c r="I117" s="133"/>
      <c r="J117" s="133"/>
      <c r="K117" s="133"/>
      <c r="L117" s="133"/>
      <c r="M117" s="133"/>
      <c r="N117" s="133"/>
      <c r="O117" s="133"/>
      <c r="P117" s="133"/>
      <c r="Q117" s="133"/>
      <c r="R117" s="133"/>
      <c r="S117" s="133"/>
      <c r="T117" s="133"/>
      <c r="U117" s="133"/>
      <c r="V117" s="133"/>
      <c r="W117" s="133"/>
      <c r="X117" s="133"/>
      <c r="Y117" s="133"/>
      <c r="Z117" s="134"/>
    </row>
    <row r="118" spans="2:26">
      <c r="B118" s="132"/>
      <c r="C118" s="133"/>
      <c r="D118" s="133"/>
      <c r="E118" s="133"/>
      <c r="F118" s="133"/>
      <c r="G118" s="133"/>
      <c r="H118" s="133"/>
      <c r="I118" s="133"/>
      <c r="J118" s="133"/>
      <c r="K118" s="133"/>
      <c r="L118" s="133"/>
      <c r="M118" s="133"/>
      <c r="N118" s="133"/>
      <c r="O118" s="133"/>
      <c r="P118" s="133"/>
      <c r="Q118" s="133"/>
      <c r="R118" s="133"/>
      <c r="S118" s="133"/>
      <c r="T118" s="133"/>
      <c r="U118" s="133"/>
      <c r="V118" s="133"/>
      <c r="W118" s="133"/>
      <c r="X118" s="133"/>
      <c r="Y118" s="133"/>
      <c r="Z118" s="134"/>
    </row>
    <row r="119" spans="2:26">
      <c r="B119" s="132"/>
      <c r="C119" s="133"/>
      <c r="D119" s="133"/>
      <c r="E119" s="133"/>
      <c r="F119" s="133"/>
      <c r="G119" s="133"/>
      <c r="H119" s="133"/>
      <c r="I119" s="133"/>
      <c r="J119" s="133"/>
      <c r="K119" s="133"/>
      <c r="L119" s="133"/>
      <c r="M119" s="133"/>
      <c r="N119" s="133"/>
      <c r="O119" s="133"/>
      <c r="P119" s="133"/>
      <c r="Q119" s="133"/>
      <c r="R119" s="133"/>
      <c r="S119" s="133"/>
      <c r="T119" s="133"/>
      <c r="U119" s="133"/>
      <c r="V119" s="133"/>
      <c r="W119" s="133"/>
      <c r="X119" s="133"/>
      <c r="Y119" s="133"/>
      <c r="Z119" s="134"/>
    </row>
    <row r="120" spans="2:26">
      <c r="B120" s="132"/>
      <c r="C120" s="133"/>
      <c r="D120" s="133"/>
      <c r="E120" s="133"/>
      <c r="F120" s="133"/>
      <c r="G120" s="133"/>
      <c r="H120" s="133"/>
      <c r="I120" s="133"/>
      <c r="J120" s="133"/>
      <c r="K120" s="133"/>
      <c r="L120" s="133"/>
      <c r="M120" s="133"/>
      <c r="N120" s="133"/>
      <c r="O120" s="133"/>
      <c r="P120" s="133"/>
      <c r="Q120" s="133"/>
      <c r="R120" s="133"/>
      <c r="S120" s="133"/>
      <c r="T120" s="133"/>
      <c r="U120" s="133"/>
      <c r="V120" s="133"/>
      <c r="W120" s="133"/>
      <c r="X120" s="133"/>
      <c r="Y120" s="133"/>
      <c r="Z120" s="134"/>
    </row>
    <row r="121" spans="2:26">
      <c r="B121" s="132"/>
      <c r="C121" s="133"/>
      <c r="D121" s="133"/>
      <c r="E121" s="133"/>
      <c r="F121" s="133"/>
      <c r="G121" s="133"/>
      <c r="H121" s="133"/>
      <c r="I121" s="133"/>
      <c r="J121" s="133"/>
      <c r="K121" s="133"/>
      <c r="L121" s="133"/>
      <c r="M121" s="133"/>
      <c r="N121" s="133"/>
      <c r="O121" s="133"/>
      <c r="P121" s="133"/>
      <c r="Q121" s="133"/>
      <c r="R121" s="133"/>
      <c r="S121" s="133"/>
      <c r="T121" s="133"/>
      <c r="U121" s="133"/>
      <c r="V121" s="133"/>
      <c r="W121" s="133"/>
      <c r="X121" s="133"/>
      <c r="Y121" s="133"/>
      <c r="Z121" s="134"/>
    </row>
    <row r="122" spans="2:26" ht="18.600000000000001" thickBot="1">
      <c r="B122" s="135"/>
      <c r="C122" s="136"/>
      <c r="D122" s="136"/>
      <c r="E122" s="136"/>
      <c r="F122" s="136"/>
      <c r="G122" s="136"/>
      <c r="H122" s="136"/>
      <c r="I122" s="136"/>
      <c r="J122" s="136"/>
      <c r="K122" s="136"/>
      <c r="L122" s="136"/>
      <c r="M122" s="136"/>
      <c r="N122" s="136"/>
      <c r="O122" s="136"/>
      <c r="P122" s="136"/>
      <c r="Q122" s="136"/>
      <c r="R122" s="136"/>
      <c r="S122" s="136"/>
      <c r="T122" s="136"/>
      <c r="U122" s="136"/>
      <c r="V122" s="136"/>
      <c r="W122" s="136"/>
      <c r="X122" s="136"/>
      <c r="Y122" s="136"/>
      <c r="Z122" s="137"/>
    </row>
    <row r="126" spans="2:26" ht="33" thickBot="1">
      <c r="B126" s="3" t="s">
        <v>75</v>
      </c>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2:26">
      <c r="B127" s="61" t="s">
        <v>76</v>
      </c>
      <c r="C127" s="71"/>
      <c r="D127" s="71"/>
      <c r="E127" s="71"/>
      <c r="F127" s="71"/>
      <c r="G127" s="71"/>
      <c r="H127" s="71"/>
      <c r="I127" s="71"/>
      <c r="J127" s="71"/>
      <c r="K127" s="71"/>
      <c r="L127" s="71"/>
      <c r="M127" s="71"/>
      <c r="N127" s="71"/>
      <c r="O127" s="71"/>
      <c r="P127" s="71"/>
      <c r="Q127" s="71"/>
      <c r="R127" s="71"/>
      <c r="S127" s="71"/>
      <c r="T127" s="71"/>
      <c r="U127" s="71"/>
      <c r="V127" s="71"/>
      <c r="W127" s="71"/>
      <c r="X127" s="71"/>
      <c r="Y127" s="71"/>
      <c r="Z127" s="72"/>
    </row>
    <row r="128" spans="2:26">
      <c r="B128" s="73"/>
      <c r="C128" s="74"/>
      <c r="D128" s="74"/>
      <c r="E128" s="74"/>
      <c r="F128" s="74"/>
      <c r="G128" s="74"/>
      <c r="H128" s="74"/>
      <c r="I128" s="74"/>
      <c r="J128" s="74"/>
      <c r="K128" s="74"/>
      <c r="L128" s="74"/>
      <c r="M128" s="74"/>
      <c r="N128" s="74"/>
      <c r="O128" s="74"/>
      <c r="P128" s="74"/>
      <c r="Q128" s="74"/>
      <c r="R128" s="74"/>
      <c r="S128" s="74"/>
      <c r="T128" s="74"/>
      <c r="U128" s="74"/>
      <c r="V128" s="74"/>
      <c r="W128" s="74"/>
      <c r="X128" s="74"/>
      <c r="Y128" s="74"/>
      <c r="Z128" s="75"/>
    </row>
    <row r="129" spans="2:26">
      <c r="B129" s="73"/>
      <c r="C129" s="74"/>
      <c r="D129" s="74"/>
      <c r="E129" s="74"/>
      <c r="F129" s="74"/>
      <c r="G129" s="74"/>
      <c r="H129" s="74"/>
      <c r="I129" s="74"/>
      <c r="J129" s="74"/>
      <c r="K129" s="74"/>
      <c r="L129" s="74"/>
      <c r="M129" s="74"/>
      <c r="N129" s="74"/>
      <c r="O129" s="74"/>
      <c r="P129" s="74"/>
      <c r="Q129" s="74"/>
      <c r="R129" s="74"/>
      <c r="S129" s="74"/>
      <c r="T129" s="74"/>
      <c r="U129" s="74"/>
      <c r="V129" s="74"/>
      <c r="W129" s="74"/>
      <c r="X129" s="74"/>
      <c r="Y129" s="74"/>
      <c r="Z129" s="75"/>
    </row>
    <row r="130" spans="2:26" ht="18.600000000000001" thickBot="1">
      <c r="B130" s="76"/>
      <c r="C130" s="77"/>
      <c r="D130" s="77"/>
      <c r="E130" s="77"/>
      <c r="F130" s="77"/>
      <c r="G130" s="77"/>
      <c r="H130" s="77"/>
      <c r="I130" s="77"/>
      <c r="J130" s="77"/>
      <c r="K130" s="77"/>
      <c r="L130" s="77"/>
      <c r="M130" s="77"/>
      <c r="N130" s="77"/>
      <c r="O130" s="77"/>
      <c r="P130" s="77"/>
      <c r="Q130" s="77"/>
      <c r="R130" s="77"/>
      <c r="S130" s="77"/>
      <c r="T130" s="77"/>
      <c r="U130" s="77"/>
      <c r="V130" s="77"/>
      <c r="W130" s="77"/>
      <c r="X130" s="77"/>
      <c r="Y130" s="77"/>
      <c r="Z130" s="78"/>
    </row>
    <row r="133" spans="2:26" ht="18.600000000000001" thickBot="1">
      <c r="B133" s="4" t="s">
        <v>77</v>
      </c>
      <c r="C133" s="5"/>
      <c r="D133" s="5"/>
      <c r="E133" s="5"/>
      <c r="F133" s="5"/>
      <c r="G133" s="5"/>
      <c r="H133" s="5"/>
      <c r="I133" s="5"/>
      <c r="J133" s="5"/>
      <c r="K133" s="5"/>
      <c r="L133" s="5"/>
      <c r="M133" s="5"/>
      <c r="N133" s="5"/>
      <c r="O133" s="5"/>
      <c r="P133" s="5"/>
      <c r="Q133" s="5"/>
      <c r="R133" s="5"/>
      <c r="S133" s="5"/>
      <c r="T133" s="5"/>
      <c r="U133" s="5"/>
      <c r="V133" s="5"/>
      <c r="W133" s="5"/>
      <c r="X133" s="5"/>
      <c r="Y133" s="5"/>
      <c r="Z133" s="5"/>
    </row>
    <row r="134" spans="2:26" ht="18" customHeight="1">
      <c r="B134" s="88" t="s">
        <v>78</v>
      </c>
      <c r="C134" s="89"/>
      <c r="D134" s="89"/>
      <c r="E134" s="89"/>
      <c r="F134" s="89"/>
      <c r="G134" s="89"/>
      <c r="H134" s="89"/>
      <c r="I134" s="89"/>
      <c r="J134" s="89"/>
      <c r="K134" s="89"/>
      <c r="L134" s="89"/>
      <c r="M134" s="89"/>
      <c r="N134" s="89"/>
      <c r="O134" s="89"/>
      <c r="P134" s="89"/>
      <c r="Q134" s="89"/>
      <c r="R134" s="89"/>
      <c r="S134" s="89"/>
      <c r="T134" s="89"/>
      <c r="U134" s="89"/>
      <c r="V134" s="89"/>
      <c r="W134" s="89"/>
      <c r="X134" s="89"/>
      <c r="Y134" s="89"/>
      <c r="Z134" s="90"/>
    </row>
    <row r="135" spans="2:26">
      <c r="B135" s="91"/>
      <c r="C135" s="92"/>
      <c r="D135" s="92"/>
      <c r="E135" s="92"/>
      <c r="F135" s="92"/>
      <c r="G135" s="92"/>
      <c r="H135" s="92"/>
      <c r="I135" s="92"/>
      <c r="J135" s="92"/>
      <c r="K135" s="92"/>
      <c r="L135" s="92"/>
      <c r="M135" s="92"/>
      <c r="N135" s="92"/>
      <c r="O135" s="92"/>
      <c r="P135" s="92"/>
      <c r="Q135" s="92"/>
      <c r="R135" s="92"/>
      <c r="S135" s="92"/>
      <c r="T135" s="92"/>
      <c r="U135" s="92"/>
      <c r="V135" s="92"/>
      <c r="W135" s="92"/>
      <c r="X135" s="92"/>
      <c r="Y135" s="92"/>
      <c r="Z135" s="93"/>
    </row>
    <row r="136" spans="2:26">
      <c r="B136" s="91"/>
      <c r="C136" s="92"/>
      <c r="D136" s="92"/>
      <c r="E136" s="92"/>
      <c r="F136" s="92"/>
      <c r="G136" s="92"/>
      <c r="H136" s="92"/>
      <c r="I136" s="92"/>
      <c r="J136" s="92"/>
      <c r="K136" s="92"/>
      <c r="L136" s="92"/>
      <c r="M136" s="92"/>
      <c r="N136" s="92"/>
      <c r="O136" s="92"/>
      <c r="P136" s="92"/>
      <c r="Q136" s="92"/>
      <c r="R136" s="92"/>
      <c r="S136" s="92"/>
      <c r="T136" s="92"/>
      <c r="U136" s="92"/>
      <c r="V136" s="92"/>
      <c r="W136" s="92"/>
      <c r="X136" s="92"/>
      <c r="Y136" s="92"/>
      <c r="Z136" s="93"/>
    </row>
    <row r="137" spans="2:26">
      <c r="B137" s="91"/>
      <c r="C137" s="92"/>
      <c r="D137" s="92"/>
      <c r="E137" s="92"/>
      <c r="F137" s="92"/>
      <c r="G137" s="92"/>
      <c r="H137" s="92"/>
      <c r="I137" s="92"/>
      <c r="J137" s="92"/>
      <c r="K137" s="92"/>
      <c r="L137" s="92"/>
      <c r="M137" s="92"/>
      <c r="N137" s="92"/>
      <c r="O137" s="92"/>
      <c r="P137" s="92"/>
      <c r="Q137" s="92"/>
      <c r="R137" s="92"/>
      <c r="S137" s="92"/>
      <c r="T137" s="92"/>
      <c r="U137" s="92"/>
      <c r="V137" s="92"/>
      <c r="W137" s="92"/>
      <c r="X137" s="92"/>
      <c r="Y137" s="92"/>
      <c r="Z137" s="93"/>
    </row>
    <row r="138" spans="2:26">
      <c r="B138" s="91"/>
      <c r="C138" s="92"/>
      <c r="D138" s="92"/>
      <c r="E138" s="92"/>
      <c r="F138" s="92"/>
      <c r="G138" s="92"/>
      <c r="H138" s="92"/>
      <c r="I138" s="92"/>
      <c r="J138" s="92"/>
      <c r="K138" s="92"/>
      <c r="L138" s="92"/>
      <c r="M138" s="92"/>
      <c r="N138" s="92"/>
      <c r="O138" s="92"/>
      <c r="P138" s="92"/>
      <c r="Q138" s="92"/>
      <c r="R138" s="92"/>
      <c r="S138" s="92"/>
      <c r="T138" s="92"/>
      <c r="U138" s="92"/>
      <c r="V138" s="92"/>
      <c r="W138" s="92"/>
      <c r="X138" s="92"/>
      <c r="Y138" s="92"/>
      <c r="Z138" s="93"/>
    </row>
    <row r="139" spans="2:26" ht="18.600000000000001" thickBot="1">
      <c r="B139" s="94"/>
      <c r="C139" s="95"/>
      <c r="D139" s="95"/>
      <c r="E139" s="95"/>
      <c r="F139" s="95"/>
      <c r="G139" s="95"/>
      <c r="H139" s="95"/>
      <c r="I139" s="95"/>
      <c r="J139" s="95"/>
      <c r="K139" s="95"/>
      <c r="L139" s="95"/>
      <c r="M139" s="95"/>
      <c r="N139" s="95"/>
      <c r="O139" s="95"/>
      <c r="P139" s="95"/>
      <c r="Q139" s="95"/>
      <c r="R139" s="95"/>
      <c r="S139" s="95"/>
      <c r="T139" s="95"/>
      <c r="U139" s="95"/>
      <c r="V139" s="95"/>
      <c r="W139" s="95"/>
      <c r="X139" s="95"/>
      <c r="Y139" s="95"/>
      <c r="Z139" s="96"/>
    </row>
    <row r="159" spans="2:26" ht="18.600000000000001" thickBot="1"/>
    <row r="160" spans="2:26">
      <c r="B160" s="97" t="s">
        <v>79</v>
      </c>
      <c r="C160" s="98"/>
      <c r="D160" s="98"/>
      <c r="E160" s="98"/>
      <c r="F160" s="98"/>
      <c r="G160" s="98"/>
      <c r="H160" s="98"/>
      <c r="I160" s="98"/>
      <c r="J160" s="98"/>
      <c r="K160" s="98"/>
      <c r="L160" s="98"/>
      <c r="M160" s="98"/>
      <c r="N160" s="98"/>
      <c r="O160" s="98"/>
      <c r="P160" s="98"/>
      <c r="Q160" s="98"/>
      <c r="R160" s="98"/>
      <c r="S160" s="98"/>
      <c r="T160" s="98"/>
      <c r="U160" s="98"/>
      <c r="V160" s="98"/>
      <c r="W160" s="98"/>
      <c r="X160" s="98"/>
      <c r="Y160" s="98"/>
      <c r="Z160" s="99"/>
    </row>
    <row r="161" spans="2:26">
      <c r="B161" s="100"/>
      <c r="C161" s="101"/>
      <c r="D161" s="101"/>
      <c r="E161" s="101"/>
      <c r="F161" s="101"/>
      <c r="G161" s="101"/>
      <c r="H161" s="101"/>
      <c r="I161" s="101"/>
      <c r="J161" s="101"/>
      <c r="K161" s="101"/>
      <c r="L161" s="101"/>
      <c r="M161" s="101"/>
      <c r="N161" s="101"/>
      <c r="O161" s="101"/>
      <c r="P161" s="101"/>
      <c r="Q161" s="101"/>
      <c r="R161" s="101"/>
      <c r="S161" s="101"/>
      <c r="T161" s="101"/>
      <c r="U161" s="101"/>
      <c r="V161" s="101"/>
      <c r="W161" s="101"/>
      <c r="X161" s="101"/>
      <c r="Y161" s="101"/>
      <c r="Z161" s="102"/>
    </row>
    <row r="162" spans="2:26">
      <c r="B162" s="100"/>
      <c r="C162" s="101"/>
      <c r="D162" s="101"/>
      <c r="E162" s="101"/>
      <c r="F162" s="101"/>
      <c r="G162" s="101"/>
      <c r="H162" s="101"/>
      <c r="I162" s="101"/>
      <c r="J162" s="101"/>
      <c r="K162" s="101"/>
      <c r="L162" s="101"/>
      <c r="M162" s="101"/>
      <c r="N162" s="101"/>
      <c r="O162" s="101"/>
      <c r="P162" s="101"/>
      <c r="Q162" s="101"/>
      <c r="R162" s="101"/>
      <c r="S162" s="101"/>
      <c r="T162" s="101"/>
      <c r="U162" s="101"/>
      <c r="V162" s="101"/>
      <c r="W162" s="101"/>
      <c r="X162" s="101"/>
      <c r="Y162" s="101"/>
      <c r="Z162" s="102"/>
    </row>
    <row r="163" spans="2:26">
      <c r="B163" s="100"/>
      <c r="C163" s="101"/>
      <c r="D163" s="101"/>
      <c r="E163" s="101"/>
      <c r="F163" s="101"/>
      <c r="G163" s="101"/>
      <c r="H163" s="101"/>
      <c r="I163" s="101"/>
      <c r="J163" s="101"/>
      <c r="K163" s="101"/>
      <c r="L163" s="101"/>
      <c r="M163" s="101"/>
      <c r="N163" s="101"/>
      <c r="O163" s="101"/>
      <c r="P163" s="101"/>
      <c r="Q163" s="101"/>
      <c r="R163" s="101"/>
      <c r="S163" s="101"/>
      <c r="T163" s="101"/>
      <c r="U163" s="101"/>
      <c r="V163" s="101"/>
      <c r="W163" s="101"/>
      <c r="X163" s="101"/>
      <c r="Y163" s="101"/>
      <c r="Z163" s="102"/>
    </row>
    <row r="164" spans="2:26">
      <c r="B164" s="100"/>
      <c r="C164" s="101"/>
      <c r="D164" s="101"/>
      <c r="E164" s="101"/>
      <c r="F164" s="101"/>
      <c r="G164" s="101"/>
      <c r="H164" s="101"/>
      <c r="I164" s="101"/>
      <c r="J164" s="101"/>
      <c r="K164" s="101"/>
      <c r="L164" s="101"/>
      <c r="M164" s="101"/>
      <c r="N164" s="101"/>
      <c r="O164" s="101"/>
      <c r="P164" s="101"/>
      <c r="Q164" s="101"/>
      <c r="R164" s="101"/>
      <c r="S164" s="101"/>
      <c r="T164" s="101"/>
      <c r="U164" s="101"/>
      <c r="V164" s="101"/>
      <c r="W164" s="101"/>
      <c r="X164" s="101"/>
      <c r="Y164" s="101"/>
      <c r="Z164" s="102"/>
    </row>
    <row r="165" spans="2:26">
      <c r="B165" s="100"/>
      <c r="C165" s="101"/>
      <c r="D165" s="101"/>
      <c r="E165" s="101"/>
      <c r="F165" s="101"/>
      <c r="G165" s="101"/>
      <c r="H165" s="101"/>
      <c r="I165" s="101"/>
      <c r="J165" s="101"/>
      <c r="K165" s="101"/>
      <c r="L165" s="101"/>
      <c r="M165" s="101"/>
      <c r="N165" s="101"/>
      <c r="O165" s="101"/>
      <c r="P165" s="101"/>
      <c r="Q165" s="101"/>
      <c r="R165" s="101"/>
      <c r="S165" s="101"/>
      <c r="T165" s="101"/>
      <c r="U165" s="101"/>
      <c r="V165" s="101"/>
      <c r="W165" s="101"/>
      <c r="X165" s="101"/>
      <c r="Y165" s="101"/>
      <c r="Z165" s="102"/>
    </row>
    <row r="166" spans="2:26">
      <c r="B166" s="100"/>
      <c r="C166" s="101"/>
      <c r="D166" s="101"/>
      <c r="E166" s="101"/>
      <c r="F166" s="101"/>
      <c r="G166" s="101"/>
      <c r="H166" s="101"/>
      <c r="I166" s="101"/>
      <c r="J166" s="101"/>
      <c r="K166" s="101"/>
      <c r="L166" s="101"/>
      <c r="M166" s="101"/>
      <c r="N166" s="101"/>
      <c r="O166" s="101"/>
      <c r="P166" s="101"/>
      <c r="Q166" s="101"/>
      <c r="R166" s="101"/>
      <c r="S166" s="101"/>
      <c r="T166" s="101"/>
      <c r="U166" s="101"/>
      <c r="V166" s="101"/>
      <c r="W166" s="101"/>
      <c r="X166" s="101"/>
      <c r="Y166" s="101"/>
      <c r="Z166" s="102"/>
    </row>
    <row r="167" spans="2:26">
      <c r="B167" s="100"/>
      <c r="C167" s="101"/>
      <c r="D167" s="101"/>
      <c r="E167" s="101"/>
      <c r="F167" s="101"/>
      <c r="G167" s="101"/>
      <c r="H167" s="101"/>
      <c r="I167" s="101"/>
      <c r="J167" s="101"/>
      <c r="K167" s="101"/>
      <c r="L167" s="101"/>
      <c r="M167" s="101"/>
      <c r="N167" s="101"/>
      <c r="O167" s="101"/>
      <c r="P167" s="101"/>
      <c r="Q167" s="101"/>
      <c r="R167" s="101"/>
      <c r="S167" s="101"/>
      <c r="T167" s="101"/>
      <c r="U167" s="101"/>
      <c r="V167" s="101"/>
      <c r="W167" s="101"/>
      <c r="X167" s="101"/>
      <c r="Y167" s="101"/>
      <c r="Z167" s="102"/>
    </row>
    <row r="168" spans="2:26" ht="18.600000000000001" thickBot="1">
      <c r="B168" s="103"/>
      <c r="C168" s="104"/>
      <c r="D168" s="104"/>
      <c r="E168" s="104"/>
      <c r="F168" s="104"/>
      <c r="G168" s="104"/>
      <c r="H168" s="104"/>
      <c r="I168" s="104"/>
      <c r="J168" s="104"/>
      <c r="K168" s="104"/>
      <c r="L168" s="104"/>
      <c r="M168" s="104"/>
      <c r="N168" s="104"/>
      <c r="O168" s="104"/>
      <c r="P168" s="104"/>
      <c r="Q168" s="104"/>
      <c r="R168" s="104"/>
      <c r="S168" s="104"/>
      <c r="T168" s="104"/>
      <c r="U168" s="104"/>
      <c r="V168" s="104"/>
      <c r="W168" s="104"/>
      <c r="X168" s="104"/>
      <c r="Y168" s="104"/>
      <c r="Z168" s="105"/>
    </row>
    <row r="183" spans="2:26" ht="33" thickBot="1">
      <c r="B183" s="3" t="s">
        <v>80</v>
      </c>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2:26">
      <c r="B184" s="61" t="s">
        <v>81</v>
      </c>
      <c r="C184" s="106"/>
      <c r="D184" s="106"/>
      <c r="E184" s="106"/>
      <c r="F184" s="106"/>
      <c r="G184" s="106"/>
      <c r="H184" s="106"/>
      <c r="I184" s="106"/>
      <c r="J184" s="106"/>
      <c r="K184" s="106"/>
      <c r="L184" s="106"/>
      <c r="M184" s="106"/>
      <c r="N184" s="106"/>
      <c r="O184" s="106"/>
      <c r="P184" s="106"/>
      <c r="Q184" s="106"/>
      <c r="R184" s="106"/>
      <c r="S184" s="106"/>
      <c r="T184" s="106"/>
      <c r="U184" s="106"/>
      <c r="V184" s="106"/>
      <c r="W184" s="106"/>
      <c r="X184" s="106"/>
      <c r="Y184" s="106"/>
      <c r="Z184" s="107"/>
    </row>
    <row r="185" spans="2:26">
      <c r="B185" s="108"/>
      <c r="C185" s="109"/>
      <c r="D185" s="109"/>
      <c r="E185" s="109"/>
      <c r="F185" s="109"/>
      <c r="G185" s="109"/>
      <c r="H185" s="109"/>
      <c r="I185" s="109"/>
      <c r="J185" s="109"/>
      <c r="K185" s="109"/>
      <c r="L185" s="109"/>
      <c r="M185" s="109"/>
      <c r="N185" s="109"/>
      <c r="O185" s="109"/>
      <c r="P185" s="109"/>
      <c r="Q185" s="109"/>
      <c r="R185" s="109"/>
      <c r="S185" s="109"/>
      <c r="T185" s="109"/>
      <c r="U185" s="109"/>
      <c r="V185" s="109"/>
      <c r="W185" s="109"/>
      <c r="X185" s="109"/>
      <c r="Y185" s="109"/>
      <c r="Z185" s="110"/>
    </row>
    <row r="186" spans="2:26">
      <c r="B186" s="108"/>
      <c r="C186" s="109"/>
      <c r="D186" s="109"/>
      <c r="E186" s="109"/>
      <c r="F186" s="109"/>
      <c r="G186" s="109"/>
      <c r="H186" s="109"/>
      <c r="I186" s="109"/>
      <c r="J186" s="109"/>
      <c r="K186" s="109"/>
      <c r="L186" s="109"/>
      <c r="M186" s="109"/>
      <c r="N186" s="109"/>
      <c r="O186" s="109"/>
      <c r="P186" s="109"/>
      <c r="Q186" s="109"/>
      <c r="R186" s="109"/>
      <c r="S186" s="109"/>
      <c r="T186" s="109"/>
      <c r="U186" s="109"/>
      <c r="V186" s="109"/>
      <c r="W186" s="109"/>
      <c r="X186" s="109"/>
      <c r="Y186" s="109"/>
      <c r="Z186" s="110"/>
    </row>
    <row r="187" spans="2:26" ht="18.600000000000001" thickBot="1">
      <c r="B187" s="111"/>
      <c r="C187" s="112"/>
      <c r="D187" s="112"/>
      <c r="E187" s="112"/>
      <c r="F187" s="112"/>
      <c r="G187" s="112"/>
      <c r="H187" s="112"/>
      <c r="I187" s="112"/>
      <c r="J187" s="112"/>
      <c r="K187" s="112"/>
      <c r="L187" s="112"/>
      <c r="M187" s="112"/>
      <c r="N187" s="112"/>
      <c r="O187" s="112"/>
      <c r="P187" s="112"/>
      <c r="Q187" s="112"/>
      <c r="R187" s="112"/>
      <c r="S187" s="112"/>
      <c r="T187" s="112"/>
      <c r="U187" s="112"/>
      <c r="V187" s="112"/>
      <c r="W187" s="112"/>
      <c r="X187" s="112"/>
      <c r="Y187" s="112"/>
      <c r="Z187" s="113"/>
    </row>
    <row r="189" spans="2:26">
      <c r="B189" t="s">
        <v>82</v>
      </c>
    </row>
    <row r="191" spans="2:26">
      <c r="B191" s="9" t="s">
        <v>83</v>
      </c>
    </row>
    <row r="192" spans="2:26">
      <c r="C192" t="s">
        <v>84</v>
      </c>
    </row>
    <row r="193" spans="3:3">
      <c r="C193" t="s">
        <v>85</v>
      </c>
    </row>
    <row r="211" spans="2:26" ht="18.600000000000001" thickBot="1">
      <c r="B211" s="4" t="s">
        <v>77</v>
      </c>
      <c r="C211" s="5"/>
      <c r="D211" s="5"/>
      <c r="E211" s="5"/>
      <c r="F211" s="5"/>
      <c r="G211" s="5"/>
      <c r="H211" s="5"/>
      <c r="I211" s="5"/>
      <c r="J211" s="5"/>
      <c r="K211" s="5"/>
      <c r="L211" s="5"/>
      <c r="M211" s="5"/>
      <c r="N211" s="5"/>
      <c r="O211" s="5"/>
      <c r="P211" s="5"/>
      <c r="Q211" s="5"/>
      <c r="R211" s="5"/>
      <c r="S211" s="5"/>
      <c r="T211" s="5"/>
      <c r="U211" s="5"/>
      <c r="V211" s="5"/>
      <c r="W211" s="5"/>
      <c r="X211" s="5"/>
      <c r="Y211" s="5"/>
      <c r="Z211" s="5"/>
    </row>
    <row r="212" spans="2:26">
      <c r="B212" s="114" t="s">
        <v>86</v>
      </c>
      <c r="C212" s="115"/>
      <c r="D212" s="115"/>
      <c r="E212" s="115"/>
      <c r="F212" s="115"/>
      <c r="G212" s="115"/>
      <c r="H212" s="115"/>
      <c r="I212" s="115"/>
      <c r="J212" s="115"/>
      <c r="K212" s="115"/>
      <c r="L212" s="115"/>
      <c r="M212" s="115"/>
      <c r="N212" s="115"/>
      <c r="O212" s="115"/>
      <c r="P212" s="115"/>
      <c r="Q212" s="115"/>
      <c r="R212" s="115"/>
      <c r="S212" s="115"/>
      <c r="T212" s="115"/>
      <c r="U212" s="115"/>
      <c r="V212" s="115"/>
      <c r="W212" s="115"/>
      <c r="X212" s="115"/>
      <c r="Y212" s="115"/>
      <c r="Z212" s="116"/>
    </row>
    <row r="213" spans="2:26">
      <c r="B213" s="117"/>
      <c r="C213" s="118"/>
      <c r="D213" s="118"/>
      <c r="E213" s="118"/>
      <c r="F213" s="118"/>
      <c r="G213" s="118"/>
      <c r="H213" s="118"/>
      <c r="I213" s="118"/>
      <c r="J213" s="118"/>
      <c r="K213" s="118"/>
      <c r="L213" s="118"/>
      <c r="M213" s="118"/>
      <c r="N213" s="118"/>
      <c r="O213" s="118"/>
      <c r="P213" s="118"/>
      <c r="Q213" s="118"/>
      <c r="R213" s="118"/>
      <c r="S213" s="118"/>
      <c r="T213" s="118"/>
      <c r="U213" s="118"/>
      <c r="V213" s="118"/>
      <c r="W213" s="118"/>
      <c r="X213" s="118"/>
      <c r="Y213" s="118"/>
      <c r="Z213" s="119"/>
    </row>
    <row r="214" spans="2:26">
      <c r="B214" s="117"/>
      <c r="C214" s="118"/>
      <c r="D214" s="118"/>
      <c r="E214" s="118"/>
      <c r="F214" s="118"/>
      <c r="G214" s="118"/>
      <c r="H214" s="118"/>
      <c r="I214" s="118"/>
      <c r="J214" s="118"/>
      <c r="K214" s="118"/>
      <c r="L214" s="118"/>
      <c r="M214" s="118"/>
      <c r="N214" s="118"/>
      <c r="O214" s="118"/>
      <c r="P214" s="118"/>
      <c r="Q214" s="118"/>
      <c r="R214" s="118"/>
      <c r="S214" s="118"/>
      <c r="T214" s="118"/>
      <c r="U214" s="118"/>
      <c r="V214" s="118"/>
      <c r="W214" s="118"/>
      <c r="X214" s="118"/>
      <c r="Y214" s="118"/>
      <c r="Z214" s="119"/>
    </row>
    <row r="215" spans="2:26">
      <c r="B215" s="117"/>
      <c r="C215" s="118"/>
      <c r="D215" s="118"/>
      <c r="E215" s="118"/>
      <c r="F215" s="118"/>
      <c r="G215" s="118"/>
      <c r="H215" s="118"/>
      <c r="I215" s="118"/>
      <c r="J215" s="118"/>
      <c r="K215" s="118"/>
      <c r="L215" s="118"/>
      <c r="M215" s="118"/>
      <c r="N215" s="118"/>
      <c r="O215" s="118"/>
      <c r="P215" s="118"/>
      <c r="Q215" s="118"/>
      <c r="R215" s="118"/>
      <c r="S215" s="118"/>
      <c r="T215" s="118"/>
      <c r="U215" s="118"/>
      <c r="V215" s="118"/>
      <c r="W215" s="118"/>
      <c r="X215" s="118"/>
      <c r="Y215" s="118"/>
      <c r="Z215" s="119"/>
    </row>
    <row r="216" spans="2:26">
      <c r="B216" s="117"/>
      <c r="C216" s="118"/>
      <c r="D216" s="118"/>
      <c r="E216" s="118"/>
      <c r="F216" s="118"/>
      <c r="G216" s="118"/>
      <c r="H216" s="118"/>
      <c r="I216" s="118"/>
      <c r="J216" s="118"/>
      <c r="K216" s="118"/>
      <c r="L216" s="118"/>
      <c r="M216" s="118"/>
      <c r="N216" s="118"/>
      <c r="O216" s="118"/>
      <c r="P216" s="118"/>
      <c r="Q216" s="118"/>
      <c r="R216" s="118"/>
      <c r="S216" s="118"/>
      <c r="T216" s="118"/>
      <c r="U216" s="118"/>
      <c r="V216" s="118"/>
      <c r="W216" s="118"/>
      <c r="X216" s="118"/>
      <c r="Y216" s="118"/>
      <c r="Z216" s="119"/>
    </row>
    <row r="217" spans="2:26">
      <c r="B217" s="117"/>
      <c r="C217" s="118"/>
      <c r="D217" s="118"/>
      <c r="E217" s="118"/>
      <c r="F217" s="118"/>
      <c r="G217" s="118"/>
      <c r="H217" s="118"/>
      <c r="I217" s="118"/>
      <c r="J217" s="118"/>
      <c r="K217" s="118"/>
      <c r="L217" s="118"/>
      <c r="M217" s="118"/>
      <c r="N217" s="118"/>
      <c r="O217" s="118"/>
      <c r="P217" s="118"/>
      <c r="Q217" s="118"/>
      <c r="R217" s="118"/>
      <c r="S217" s="118"/>
      <c r="T217" s="118"/>
      <c r="U217" s="118"/>
      <c r="V217" s="118"/>
      <c r="W217" s="118"/>
      <c r="X217" s="118"/>
      <c r="Y217" s="118"/>
      <c r="Z217" s="119"/>
    </row>
    <row r="218" spans="2:26">
      <c r="B218" s="117"/>
      <c r="C218" s="118"/>
      <c r="D218" s="118"/>
      <c r="E218" s="118"/>
      <c r="F218" s="118"/>
      <c r="G218" s="118"/>
      <c r="H218" s="118"/>
      <c r="I218" s="118"/>
      <c r="J218" s="118"/>
      <c r="K218" s="118"/>
      <c r="L218" s="118"/>
      <c r="M218" s="118"/>
      <c r="N218" s="118"/>
      <c r="O218" s="118"/>
      <c r="P218" s="118"/>
      <c r="Q218" s="118"/>
      <c r="R218" s="118"/>
      <c r="S218" s="118"/>
      <c r="T218" s="118"/>
      <c r="U218" s="118"/>
      <c r="V218" s="118"/>
      <c r="W218" s="118"/>
      <c r="X218" s="118"/>
      <c r="Y218" s="118"/>
      <c r="Z218" s="119"/>
    </row>
    <row r="219" spans="2:26">
      <c r="B219" s="117"/>
      <c r="C219" s="118"/>
      <c r="D219" s="118"/>
      <c r="E219" s="118"/>
      <c r="F219" s="118"/>
      <c r="G219" s="118"/>
      <c r="H219" s="118"/>
      <c r="I219" s="118"/>
      <c r="J219" s="118"/>
      <c r="K219" s="118"/>
      <c r="L219" s="118"/>
      <c r="M219" s="118"/>
      <c r="N219" s="118"/>
      <c r="O219" s="118"/>
      <c r="P219" s="118"/>
      <c r="Q219" s="118"/>
      <c r="R219" s="118"/>
      <c r="S219" s="118"/>
      <c r="T219" s="118"/>
      <c r="U219" s="118"/>
      <c r="V219" s="118"/>
      <c r="W219" s="118"/>
      <c r="X219" s="118"/>
      <c r="Y219" s="118"/>
      <c r="Z219" s="119"/>
    </row>
    <row r="220" spans="2:26" ht="18.600000000000001" thickBot="1">
      <c r="B220" s="120"/>
      <c r="C220" s="121"/>
      <c r="D220" s="121"/>
      <c r="E220" s="121"/>
      <c r="F220" s="121"/>
      <c r="G220" s="121"/>
      <c r="H220" s="121"/>
      <c r="I220" s="121"/>
      <c r="J220" s="121"/>
      <c r="K220" s="121"/>
      <c r="L220" s="121"/>
      <c r="M220" s="121"/>
      <c r="N220" s="121"/>
      <c r="O220" s="121"/>
      <c r="P220" s="121"/>
      <c r="Q220" s="121"/>
      <c r="R220" s="121"/>
      <c r="S220" s="121"/>
      <c r="T220" s="121"/>
      <c r="U220" s="121"/>
      <c r="V220" s="121"/>
      <c r="W220" s="121"/>
      <c r="X220" s="121"/>
      <c r="Y220" s="121"/>
      <c r="Z220" s="122"/>
    </row>
    <row r="238" spans="2:26" ht="18.600000000000001" thickBot="1">
      <c r="B238" s="4" t="s">
        <v>87</v>
      </c>
      <c r="C238" s="5"/>
      <c r="D238" s="5"/>
      <c r="E238" s="5"/>
      <c r="F238" s="5"/>
      <c r="G238" s="5"/>
      <c r="H238" s="5"/>
      <c r="I238" s="5"/>
      <c r="J238" s="5"/>
      <c r="K238" s="5"/>
      <c r="L238" s="5"/>
      <c r="M238" s="5"/>
      <c r="N238" s="5"/>
      <c r="O238" s="5"/>
      <c r="P238" s="5"/>
      <c r="Q238" s="5"/>
      <c r="R238" s="5"/>
      <c r="S238" s="5"/>
      <c r="T238" s="5"/>
      <c r="U238" s="5"/>
      <c r="V238" s="5"/>
      <c r="W238" s="5"/>
      <c r="X238" s="5"/>
      <c r="Y238" s="5"/>
      <c r="Z238" s="5"/>
    </row>
    <row r="239" spans="2:26">
      <c r="B239" s="114" t="s">
        <v>88</v>
      </c>
      <c r="C239" s="115"/>
      <c r="D239" s="115"/>
      <c r="E239" s="115"/>
      <c r="F239" s="115"/>
      <c r="G239" s="115"/>
      <c r="H239" s="115"/>
      <c r="I239" s="115"/>
      <c r="J239" s="115"/>
      <c r="K239" s="115"/>
      <c r="L239" s="115"/>
      <c r="M239" s="115"/>
      <c r="N239" s="115"/>
      <c r="O239" s="115"/>
      <c r="P239" s="115"/>
      <c r="Q239" s="115"/>
      <c r="R239" s="115"/>
      <c r="S239" s="115"/>
      <c r="T239" s="115"/>
      <c r="U239" s="115"/>
      <c r="V239" s="115"/>
      <c r="W239" s="115"/>
      <c r="X239" s="115"/>
      <c r="Y239" s="115"/>
      <c r="Z239" s="116"/>
    </row>
    <row r="240" spans="2:26">
      <c r="B240" s="117"/>
      <c r="C240" s="118"/>
      <c r="D240" s="118"/>
      <c r="E240" s="118"/>
      <c r="F240" s="118"/>
      <c r="G240" s="118"/>
      <c r="H240" s="118"/>
      <c r="I240" s="118"/>
      <c r="J240" s="118"/>
      <c r="K240" s="118"/>
      <c r="L240" s="118"/>
      <c r="M240" s="118"/>
      <c r="N240" s="118"/>
      <c r="O240" s="118"/>
      <c r="P240" s="118"/>
      <c r="Q240" s="118"/>
      <c r="R240" s="118"/>
      <c r="S240" s="118"/>
      <c r="T240" s="118"/>
      <c r="U240" s="118"/>
      <c r="V240" s="118"/>
      <c r="W240" s="118"/>
      <c r="X240" s="118"/>
      <c r="Y240" s="118"/>
      <c r="Z240" s="119"/>
    </row>
    <row r="241" spans="2:26">
      <c r="B241" s="117"/>
      <c r="C241" s="118"/>
      <c r="D241" s="118"/>
      <c r="E241" s="118"/>
      <c r="F241" s="118"/>
      <c r="G241" s="118"/>
      <c r="H241" s="118"/>
      <c r="I241" s="118"/>
      <c r="J241" s="118"/>
      <c r="K241" s="118"/>
      <c r="L241" s="118"/>
      <c r="M241" s="118"/>
      <c r="N241" s="118"/>
      <c r="O241" s="118"/>
      <c r="P241" s="118"/>
      <c r="Q241" s="118"/>
      <c r="R241" s="118"/>
      <c r="S241" s="118"/>
      <c r="T241" s="118"/>
      <c r="U241" s="118"/>
      <c r="V241" s="118"/>
      <c r="W241" s="118"/>
      <c r="X241" s="118"/>
      <c r="Y241" s="118"/>
      <c r="Z241" s="119"/>
    </row>
    <row r="242" spans="2:26">
      <c r="B242" s="117"/>
      <c r="C242" s="118"/>
      <c r="D242" s="118"/>
      <c r="E242" s="118"/>
      <c r="F242" s="118"/>
      <c r="G242" s="118"/>
      <c r="H242" s="118"/>
      <c r="I242" s="118"/>
      <c r="J242" s="118"/>
      <c r="K242" s="118"/>
      <c r="L242" s="118"/>
      <c r="M242" s="118"/>
      <c r="N242" s="118"/>
      <c r="O242" s="118"/>
      <c r="P242" s="118"/>
      <c r="Q242" s="118"/>
      <c r="R242" s="118"/>
      <c r="S242" s="118"/>
      <c r="T242" s="118"/>
      <c r="U242" s="118"/>
      <c r="V242" s="118"/>
      <c r="W242" s="118"/>
      <c r="X242" s="118"/>
      <c r="Y242" s="118"/>
      <c r="Z242" s="119"/>
    </row>
    <row r="243" spans="2:26">
      <c r="B243" s="117"/>
      <c r="C243" s="118"/>
      <c r="D243" s="118"/>
      <c r="E243" s="118"/>
      <c r="F243" s="118"/>
      <c r="G243" s="118"/>
      <c r="H243" s="118"/>
      <c r="I243" s="118"/>
      <c r="J243" s="118"/>
      <c r="K243" s="118"/>
      <c r="L243" s="118"/>
      <c r="M243" s="118"/>
      <c r="N243" s="118"/>
      <c r="O243" s="118"/>
      <c r="P243" s="118"/>
      <c r="Q243" s="118"/>
      <c r="R243" s="118"/>
      <c r="S243" s="118"/>
      <c r="T243" s="118"/>
      <c r="U243" s="118"/>
      <c r="V243" s="118"/>
      <c r="W243" s="118"/>
      <c r="X243" s="118"/>
      <c r="Y243" s="118"/>
      <c r="Z243" s="119"/>
    </row>
    <row r="244" spans="2:26">
      <c r="B244" s="117"/>
      <c r="C244" s="118"/>
      <c r="D244" s="118"/>
      <c r="E244" s="118"/>
      <c r="F244" s="118"/>
      <c r="G244" s="118"/>
      <c r="H244" s="118"/>
      <c r="I244" s="118"/>
      <c r="J244" s="118"/>
      <c r="K244" s="118"/>
      <c r="L244" s="118"/>
      <c r="M244" s="118"/>
      <c r="N244" s="118"/>
      <c r="O244" s="118"/>
      <c r="P244" s="118"/>
      <c r="Q244" s="118"/>
      <c r="R244" s="118"/>
      <c r="S244" s="118"/>
      <c r="T244" s="118"/>
      <c r="U244" s="118"/>
      <c r="V244" s="118"/>
      <c r="W244" s="118"/>
      <c r="X244" s="118"/>
      <c r="Y244" s="118"/>
      <c r="Z244" s="119"/>
    </row>
    <row r="245" spans="2:26">
      <c r="B245" s="117"/>
      <c r="C245" s="118"/>
      <c r="D245" s="118"/>
      <c r="E245" s="118"/>
      <c r="F245" s="118"/>
      <c r="G245" s="118"/>
      <c r="H245" s="118"/>
      <c r="I245" s="118"/>
      <c r="J245" s="118"/>
      <c r="K245" s="118"/>
      <c r="L245" s="118"/>
      <c r="M245" s="118"/>
      <c r="N245" s="118"/>
      <c r="O245" s="118"/>
      <c r="P245" s="118"/>
      <c r="Q245" s="118"/>
      <c r="R245" s="118"/>
      <c r="S245" s="118"/>
      <c r="T245" s="118"/>
      <c r="U245" s="118"/>
      <c r="V245" s="118"/>
      <c r="W245" s="118"/>
      <c r="X245" s="118"/>
      <c r="Y245" s="118"/>
      <c r="Z245" s="119"/>
    </row>
    <row r="246" spans="2:26">
      <c r="B246" s="117"/>
      <c r="C246" s="118"/>
      <c r="D246" s="118"/>
      <c r="E246" s="118"/>
      <c r="F246" s="118"/>
      <c r="G246" s="118"/>
      <c r="H246" s="118"/>
      <c r="I246" s="118"/>
      <c r="J246" s="118"/>
      <c r="K246" s="118"/>
      <c r="L246" s="118"/>
      <c r="M246" s="118"/>
      <c r="N246" s="118"/>
      <c r="O246" s="118"/>
      <c r="P246" s="118"/>
      <c r="Q246" s="118"/>
      <c r="R246" s="118"/>
      <c r="S246" s="118"/>
      <c r="T246" s="118"/>
      <c r="U246" s="118"/>
      <c r="V246" s="118"/>
      <c r="W246" s="118"/>
      <c r="X246" s="118"/>
      <c r="Y246" s="118"/>
      <c r="Z246" s="119"/>
    </row>
    <row r="247" spans="2:26" ht="18.600000000000001" thickBot="1">
      <c r="B247" s="120"/>
      <c r="C247" s="121"/>
      <c r="D247" s="121"/>
      <c r="E247" s="121"/>
      <c r="F247" s="121"/>
      <c r="G247" s="121"/>
      <c r="H247" s="121"/>
      <c r="I247" s="121"/>
      <c r="J247" s="121"/>
      <c r="K247" s="121"/>
      <c r="L247" s="121"/>
      <c r="M247" s="121"/>
      <c r="N247" s="121"/>
      <c r="O247" s="121"/>
      <c r="P247" s="121"/>
      <c r="Q247" s="121"/>
      <c r="R247" s="121"/>
      <c r="S247" s="121"/>
      <c r="T247" s="121"/>
      <c r="U247" s="121"/>
      <c r="V247" s="121"/>
      <c r="W247" s="121"/>
      <c r="X247" s="121"/>
      <c r="Y247" s="121"/>
      <c r="Z247" s="122"/>
    </row>
    <row r="269" spans="2:24" ht="18.600000000000001" thickBot="1"/>
    <row r="270" spans="2:24">
      <c r="B270" s="44" t="s">
        <v>89</v>
      </c>
      <c r="C270" s="138"/>
      <c r="D270" s="138"/>
      <c r="E270" s="138"/>
      <c r="F270" s="138"/>
      <c r="G270" s="138"/>
      <c r="H270" s="138"/>
      <c r="I270" s="138"/>
      <c r="J270" s="138"/>
      <c r="K270" s="138"/>
      <c r="L270" s="138"/>
      <c r="M270" s="138"/>
      <c r="N270" s="138"/>
      <c r="O270" s="138"/>
      <c r="P270" s="138"/>
      <c r="Q270" s="138"/>
      <c r="R270" s="138"/>
      <c r="S270" s="138"/>
      <c r="T270" s="138"/>
      <c r="U270" s="138"/>
      <c r="V270" s="138"/>
      <c r="W270" s="138"/>
      <c r="X270" s="139"/>
    </row>
    <row r="271" spans="2:24">
      <c r="B271" s="140"/>
      <c r="C271" s="141"/>
      <c r="D271" s="141"/>
      <c r="E271" s="141"/>
      <c r="F271" s="141"/>
      <c r="G271" s="141"/>
      <c r="H271" s="141"/>
      <c r="I271" s="141"/>
      <c r="J271" s="141"/>
      <c r="K271" s="141"/>
      <c r="L271" s="141"/>
      <c r="M271" s="141"/>
      <c r="N271" s="141"/>
      <c r="O271" s="141"/>
      <c r="P271" s="141"/>
      <c r="Q271" s="141"/>
      <c r="R271" s="141"/>
      <c r="S271" s="141"/>
      <c r="T271" s="141"/>
      <c r="U271" s="141"/>
      <c r="V271" s="141"/>
      <c r="W271" s="141"/>
      <c r="X271" s="142"/>
    </row>
    <row r="272" spans="2:24">
      <c r="B272" s="140"/>
      <c r="C272" s="141"/>
      <c r="D272" s="141"/>
      <c r="E272" s="141"/>
      <c r="F272" s="141"/>
      <c r="G272" s="141"/>
      <c r="H272" s="141"/>
      <c r="I272" s="141"/>
      <c r="J272" s="141"/>
      <c r="K272" s="141"/>
      <c r="L272" s="141"/>
      <c r="M272" s="141"/>
      <c r="N272" s="141"/>
      <c r="O272" s="141"/>
      <c r="P272" s="141"/>
      <c r="Q272" s="141"/>
      <c r="R272" s="141"/>
      <c r="S272" s="141"/>
      <c r="T272" s="141"/>
      <c r="U272" s="141"/>
      <c r="V272" s="141"/>
      <c r="W272" s="141"/>
      <c r="X272" s="142"/>
    </row>
    <row r="273" spans="2:26">
      <c r="B273" s="140"/>
      <c r="C273" s="141"/>
      <c r="D273" s="141"/>
      <c r="E273" s="141"/>
      <c r="F273" s="141"/>
      <c r="G273" s="141"/>
      <c r="H273" s="141"/>
      <c r="I273" s="141"/>
      <c r="J273" s="141"/>
      <c r="K273" s="141"/>
      <c r="L273" s="141"/>
      <c r="M273" s="141"/>
      <c r="N273" s="141"/>
      <c r="O273" s="141"/>
      <c r="P273" s="141"/>
      <c r="Q273" s="141"/>
      <c r="R273" s="141"/>
      <c r="S273" s="141"/>
      <c r="T273" s="141"/>
      <c r="U273" s="141"/>
      <c r="V273" s="141"/>
      <c r="W273" s="141"/>
      <c r="X273" s="142"/>
    </row>
    <row r="274" spans="2:26">
      <c r="B274" s="140"/>
      <c r="C274" s="141"/>
      <c r="D274" s="141"/>
      <c r="E274" s="141"/>
      <c r="F274" s="141"/>
      <c r="G274" s="141"/>
      <c r="H274" s="141"/>
      <c r="I274" s="141"/>
      <c r="J274" s="141"/>
      <c r="K274" s="141"/>
      <c r="L274" s="141"/>
      <c r="M274" s="141"/>
      <c r="N274" s="141"/>
      <c r="O274" s="141"/>
      <c r="P274" s="141"/>
      <c r="Q274" s="141"/>
      <c r="R274" s="141"/>
      <c r="S274" s="141"/>
      <c r="T274" s="141"/>
      <c r="U274" s="141"/>
      <c r="V274" s="141"/>
      <c r="W274" s="141"/>
      <c r="X274" s="142"/>
    </row>
    <row r="275" spans="2:26" ht="18.600000000000001" thickBot="1">
      <c r="B275" s="143"/>
      <c r="C275" s="144"/>
      <c r="D275" s="144"/>
      <c r="E275" s="144"/>
      <c r="F275" s="144"/>
      <c r="G275" s="144"/>
      <c r="H275" s="144"/>
      <c r="I275" s="144"/>
      <c r="J275" s="144"/>
      <c r="K275" s="144"/>
      <c r="L275" s="144"/>
      <c r="M275" s="144"/>
      <c r="N275" s="144"/>
      <c r="O275" s="144"/>
      <c r="P275" s="144"/>
      <c r="Q275" s="144"/>
      <c r="R275" s="144"/>
      <c r="S275" s="144"/>
      <c r="T275" s="144"/>
      <c r="U275" s="144"/>
      <c r="V275" s="144"/>
      <c r="W275" s="144"/>
      <c r="X275" s="145"/>
    </row>
    <row r="288" spans="2:26" ht="33" thickBot="1">
      <c r="B288" s="3" t="s">
        <v>90</v>
      </c>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2:26">
      <c r="B289" s="61" t="s">
        <v>91</v>
      </c>
      <c r="C289" s="106"/>
      <c r="D289" s="106"/>
      <c r="E289" s="106"/>
      <c r="F289" s="106"/>
      <c r="G289" s="106"/>
      <c r="H289" s="106"/>
      <c r="I289" s="106"/>
      <c r="J289" s="106"/>
      <c r="K289" s="106"/>
      <c r="L289" s="106"/>
      <c r="M289" s="106"/>
      <c r="N289" s="106"/>
      <c r="O289" s="106"/>
      <c r="P289" s="106"/>
      <c r="Q289" s="106"/>
      <c r="R289" s="106"/>
      <c r="S289" s="106"/>
      <c r="T289" s="106"/>
      <c r="U289" s="106"/>
      <c r="V289" s="106"/>
      <c r="W289" s="106"/>
      <c r="X289" s="106"/>
      <c r="Y289" s="106"/>
      <c r="Z289" s="107"/>
    </row>
    <row r="290" spans="2:26">
      <c r="B290" s="108"/>
      <c r="C290" s="109"/>
      <c r="D290" s="109"/>
      <c r="E290" s="109"/>
      <c r="F290" s="109"/>
      <c r="G290" s="109"/>
      <c r="H290" s="109"/>
      <c r="I290" s="109"/>
      <c r="J290" s="109"/>
      <c r="K290" s="109"/>
      <c r="L290" s="109"/>
      <c r="M290" s="109"/>
      <c r="N290" s="109"/>
      <c r="O290" s="109"/>
      <c r="P290" s="109"/>
      <c r="Q290" s="109"/>
      <c r="R290" s="109"/>
      <c r="S290" s="109"/>
      <c r="T290" s="109"/>
      <c r="U290" s="109"/>
      <c r="V290" s="109"/>
      <c r="W290" s="109"/>
      <c r="X290" s="109"/>
      <c r="Y290" s="109"/>
      <c r="Z290" s="110"/>
    </row>
    <row r="291" spans="2:26">
      <c r="B291" s="108"/>
      <c r="C291" s="109"/>
      <c r="D291" s="109"/>
      <c r="E291" s="109"/>
      <c r="F291" s="109"/>
      <c r="G291" s="109"/>
      <c r="H291" s="109"/>
      <c r="I291" s="109"/>
      <c r="J291" s="109"/>
      <c r="K291" s="109"/>
      <c r="L291" s="109"/>
      <c r="M291" s="109"/>
      <c r="N291" s="109"/>
      <c r="O291" s="109"/>
      <c r="P291" s="109"/>
      <c r="Q291" s="109"/>
      <c r="R291" s="109"/>
      <c r="S291" s="109"/>
      <c r="T291" s="109"/>
      <c r="U291" s="109"/>
      <c r="V291" s="109"/>
      <c r="W291" s="109"/>
      <c r="X291" s="109"/>
      <c r="Y291" s="109"/>
      <c r="Z291" s="110"/>
    </row>
    <row r="292" spans="2:26" ht="18.600000000000001" thickBot="1">
      <c r="B292" s="111"/>
      <c r="C292" s="112"/>
      <c r="D292" s="112"/>
      <c r="E292" s="112"/>
      <c r="F292" s="112"/>
      <c r="G292" s="112"/>
      <c r="H292" s="112"/>
      <c r="I292" s="112"/>
      <c r="J292" s="112"/>
      <c r="K292" s="112"/>
      <c r="L292" s="112"/>
      <c r="M292" s="112"/>
      <c r="N292" s="112"/>
      <c r="O292" s="112"/>
      <c r="P292" s="112"/>
      <c r="Q292" s="112"/>
      <c r="R292" s="112"/>
      <c r="S292" s="112"/>
      <c r="T292" s="112"/>
      <c r="U292" s="112"/>
      <c r="V292" s="112"/>
      <c r="W292" s="112"/>
      <c r="X292" s="112"/>
      <c r="Y292" s="112"/>
      <c r="Z292" s="113"/>
    </row>
    <row r="295" spans="2:26" ht="18.600000000000001" thickBot="1">
      <c r="B295" s="4" t="s">
        <v>92</v>
      </c>
      <c r="C295" s="5"/>
      <c r="D295" s="5"/>
      <c r="E295" s="5"/>
      <c r="F295" s="5"/>
      <c r="G295" s="5"/>
      <c r="H295" s="5"/>
      <c r="I295" s="5"/>
      <c r="J295" s="5"/>
      <c r="K295" s="5"/>
      <c r="L295" s="5"/>
      <c r="M295" s="5"/>
      <c r="N295" s="5"/>
      <c r="O295" s="5"/>
      <c r="P295" s="5"/>
      <c r="Q295" s="5"/>
      <c r="R295" s="5"/>
      <c r="S295" s="5"/>
      <c r="T295" s="5"/>
      <c r="U295" s="5"/>
      <c r="V295" s="5"/>
      <c r="W295" s="5"/>
      <c r="X295" s="5"/>
      <c r="Y295" s="5"/>
      <c r="Z295" s="5"/>
    </row>
    <row r="296" spans="2:26">
      <c r="B296" s="114" t="s">
        <v>93</v>
      </c>
      <c r="C296" s="115"/>
      <c r="D296" s="115"/>
      <c r="E296" s="115"/>
      <c r="F296" s="115"/>
      <c r="G296" s="115"/>
      <c r="H296" s="115"/>
      <c r="I296" s="115"/>
      <c r="J296" s="115"/>
      <c r="K296" s="115"/>
      <c r="L296" s="115"/>
      <c r="M296" s="115"/>
      <c r="N296" s="115"/>
      <c r="O296" s="115"/>
      <c r="P296" s="115"/>
      <c r="Q296" s="115"/>
      <c r="R296" s="115"/>
      <c r="S296" s="115"/>
      <c r="T296" s="115"/>
      <c r="U296" s="115"/>
      <c r="V296" s="115"/>
      <c r="W296" s="115"/>
      <c r="X296" s="115"/>
      <c r="Y296" s="115"/>
      <c r="Z296" s="116"/>
    </row>
    <row r="297" spans="2:26">
      <c r="B297" s="117"/>
      <c r="C297" s="118"/>
      <c r="D297" s="118"/>
      <c r="E297" s="118"/>
      <c r="F297" s="118"/>
      <c r="G297" s="118"/>
      <c r="H297" s="118"/>
      <c r="I297" s="118"/>
      <c r="J297" s="118"/>
      <c r="K297" s="118"/>
      <c r="L297" s="118"/>
      <c r="M297" s="118"/>
      <c r="N297" s="118"/>
      <c r="O297" s="118"/>
      <c r="P297" s="118"/>
      <c r="Q297" s="118"/>
      <c r="R297" s="118"/>
      <c r="S297" s="118"/>
      <c r="T297" s="118"/>
      <c r="U297" s="118"/>
      <c r="V297" s="118"/>
      <c r="W297" s="118"/>
      <c r="X297" s="118"/>
      <c r="Y297" s="118"/>
      <c r="Z297" s="119"/>
    </row>
    <row r="298" spans="2:26">
      <c r="B298" s="117"/>
      <c r="C298" s="118"/>
      <c r="D298" s="118"/>
      <c r="E298" s="118"/>
      <c r="F298" s="118"/>
      <c r="G298" s="118"/>
      <c r="H298" s="118"/>
      <c r="I298" s="118"/>
      <c r="J298" s="118"/>
      <c r="K298" s="118"/>
      <c r="L298" s="118"/>
      <c r="M298" s="118"/>
      <c r="N298" s="118"/>
      <c r="O298" s="118"/>
      <c r="P298" s="118"/>
      <c r="Q298" s="118"/>
      <c r="R298" s="118"/>
      <c r="S298" s="118"/>
      <c r="T298" s="118"/>
      <c r="U298" s="118"/>
      <c r="V298" s="118"/>
      <c r="W298" s="118"/>
      <c r="X298" s="118"/>
      <c r="Y298" s="118"/>
      <c r="Z298" s="119"/>
    </row>
    <row r="299" spans="2:26">
      <c r="B299" s="117"/>
      <c r="C299" s="118"/>
      <c r="D299" s="118"/>
      <c r="E299" s="118"/>
      <c r="F299" s="118"/>
      <c r="G299" s="118"/>
      <c r="H299" s="118"/>
      <c r="I299" s="118"/>
      <c r="J299" s="118"/>
      <c r="K299" s="118"/>
      <c r="L299" s="118"/>
      <c r="M299" s="118"/>
      <c r="N299" s="118"/>
      <c r="O299" s="118"/>
      <c r="P299" s="118"/>
      <c r="Q299" s="118"/>
      <c r="R299" s="118"/>
      <c r="S299" s="118"/>
      <c r="T299" s="118"/>
      <c r="U299" s="118"/>
      <c r="V299" s="118"/>
      <c r="W299" s="118"/>
      <c r="X299" s="118"/>
      <c r="Y299" s="118"/>
      <c r="Z299" s="119"/>
    </row>
    <row r="300" spans="2:26">
      <c r="B300" s="117"/>
      <c r="C300" s="118"/>
      <c r="D300" s="118"/>
      <c r="E300" s="118"/>
      <c r="F300" s="118"/>
      <c r="G300" s="118"/>
      <c r="H300" s="118"/>
      <c r="I300" s="118"/>
      <c r="J300" s="118"/>
      <c r="K300" s="118"/>
      <c r="L300" s="118"/>
      <c r="M300" s="118"/>
      <c r="N300" s="118"/>
      <c r="O300" s="118"/>
      <c r="P300" s="118"/>
      <c r="Q300" s="118"/>
      <c r="R300" s="118"/>
      <c r="S300" s="118"/>
      <c r="T300" s="118"/>
      <c r="U300" s="118"/>
      <c r="V300" s="118"/>
      <c r="W300" s="118"/>
      <c r="X300" s="118"/>
      <c r="Y300" s="118"/>
      <c r="Z300" s="119"/>
    </row>
    <row r="301" spans="2:26">
      <c r="B301" s="117"/>
      <c r="C301" s="118"/>
      <c r="D301" s="118"/>
      <c r="E301" s="118"/>
      <c r="F301" s="118"/>
      <c r="G301" s="118"/>
      <c r="H301" s="118"/>
      <c r="I301" s="118"/>
      <c r="J301" s="118"/>
      <c r="K301" s="118"/>
      <c r="L301" s="118"/>
      <c r="M301" s="118"/>
      <c r="N301" s="118"/>
      <c r="O301" s="118"/>
      <c r="P301" s="118"/>
      <c r="Q301" s="118"/>
      <c r="R301" s="118"/>
      <c r="S301" s="118"/>
      <c r="T301" s="118"/>
      <c r="U301" s="118"/>
      <c r="V301" s="118"/>
      <c r="W301" s="118"/>
      <c r="X301" s="118"/>
      <c r="Y301" s="118"/>
      <c r="Z301" s="119"/>
    </row>
    <row r="302" spans="2:26">
      <c r="B302" s="117"/>
      <c r="C302" s="118"/>
      <c r="D302" s="118"/>
      <c r="E302" s="118"/>
      <c r="F302" s="118"/>
      <c r="G302" s="118"/>
      <c r="H302" s="118"/>
      <c r="I302" s="118"/>
      <c r="J302" s="118"/>
      <c r="K302" s="118"/>
      <c r="L302" s="118"/>
      <c r="M302" s="118"/>
      <c r="N302" s="118"/>
      <c r="O302" s="118"/>
      <c r="P302" s="118"/>
      <c r="Q302" s="118"/>
      <c r="R302" s="118"/>
      <c r="S302" s="118"/>
      <c r="T302" s="118"/>
      <c r="U302" s="118"/>
      <c r="V302" s="118"/>
      <c r="W302" s="118"/>
      <c r="X302" s="118"/>
      <c r="Y302" s="118"/>
      <c r="Z302" s="119"/>
    </row>
    <row r="303" spans="2:26">
      <c r="B303" s="117"/>
      <c r="C303" s="118"/>
      <c r="D303" s="118"/>
      <c r="E303" s="118"/>
      <c r="F303" s="118"/>
      <c r="G303" s="118"/>
      <c r="H303" s="118"/>
      <c r="I303" s="118"/>
      <c r="J303" s="118"/>
      <c r="K303" s="118"/>
      <c r="L303" s="118"/>
      <c r="M303" s="118"/>
      <c r="N303" s="118"/>
      <c r="O303" s="118"/>
      <c r="P303" s="118"/>
      <c r="Q303" s="118"/>
      <c r="R303" s="118"/>
      <c r="S303" s="118"/>
      <c r="T303" s="118"/>
      <c r="U303" s="118"/>
      <c r="V303" s="118"/>
      <c r="W303" s="118"/>
      <c r="X303" s="118"/>
      <c r="Y303" s="118"/>
      <c r="Z303" s="119"/>
    </row>
    <row r="304" spans="2:26" ht="18.600000000000001" thickBot="1">
      <c r="B304" s="120"/>
      <c r="C304" s="121"/>
      <c r="D304" s="121"/>
      <c r="E304" s="121"/>
      <c r="F304" s="121"/>
      <c r="G304" s="121"/>
      <c r="H304" s="121"/>
      <c r="I304" s="121"/>
      <c r="J304" s="121"/>
      <c r="K304" s="121"/>
      <c r="L304" s="121"/>
      <c r="M304" s="121"/>
      <c r="N304" s="121"/>
      <c r="O304" s="121"/>
      <c r="P304" s="121"/>
      <c r="Q304" s="121"/>
      <c r="R304" s="121"/>
      <c r="S304" s="121"/>
      <c r="T304" s="121"/>
      <c r="U304" s="121"/>
      <c r="V304" s="121"/>
      <c r="W304" s="121"/>
      <c r="X304" s="121"/>
      <c r="Y304" s="121"/>
      <c r="Z304" s="122"/>
    </row>
    <row r="326" spans="2:24" ht="18.600000000000001" thickBot="1"/>
    <row r="327" spans="2:24">
      <c r="B327" s="44" t="s">
        <v>94</v>
      </c>
      <c r="C327" s="138"/>
      <c r="D327" s="138"/>
      <c r="E327" s="138"/>
      <c r="F327" s="138"/>
      <c r="G327" s="138"/>
      <c r="H327" s="138"/>
      <c r="I327" s="138"/>
      <c r="J327" s="138"/>
      <c r="K327" s="138"/>
      <c r="L327" s="138"/>
      <c r="M327" s="138"/>
      <c r="N327" s="138"/>
      <c r="O327" s="138"/>
      <c r="P327" s="138"/>
      <c r="Q327" s="138"/>
      <c r="R327" s="138"/>
      <c r="S327" s="138"/>
      <c r="T327" s="138"/>
      <c r="U327" s="138"/>
      <c r="V327" s="138"/>
      <c r="W327" s="138"/>
      <c r="X327" s="139"/>
    </row>
    <row r="328" spans="2:24">
      <c r="B328" s="140"/>
      <c r="C328" s="141"/>
      <c r="D328" s="141"/>
      <c r="E328" s="141"/>
      <c r="F328" s="141"/>
      <c r="G328" s="141"/>
      <c r="H328" s="141"/>
      <c r="I328" s="141"/>
      <c r="J328" s="141"/>
      <c r="K328" s="141"/>
      <c r="L328" s="141"/>
      <c r="M328" s="141"/>
      <c r="N328" s="141"/>
      <c r="O328" s="141"/>
      <c r="P328" s="141"/>
      <c r="Q328" s="141"/>
      <c r="R328" s="141"/>
      <c r="S328" s="141"/>
      <c r="T328" s="141"/>
      <c r="U328" s="141"/>
      <c r="V328" s="141"/>
      <c r="W328" s="141"/>
      <c r="X328" s="142"/>
    </row>
    <row r="329" spans="2:24">
      <c r="B329" s="140"/>
      <c r="C329" s="141"/>
      <c r="D329" s="141"/>
      <c r="E329" s="141"/>
      <c r="F329" s="141"/>
      <c r="G329" s="141"/>
      <c r="H329" s="141"/>
      <c r="I329" s="141"/>
      <c r="J329" s="141"/>
      <c r="K329" s="141"/>
      <c r="L329" s="141"/>
      <c r="M329" s="141"/>
      <c r="N329" s="141"/>
      <c r="O329" s="141"/>
      <c r="P329" s="141"/>
      <c r="Q329" s="141"/>
      <c r="R329" s="141"/>
      <c r="S329" s="141"/>
      <c r="T329" s="141"/>
      <c r="U329" s="141"/>
      <c r="V329" s="141"/>
      <c r="W329" s="141"/>
      <c r="X329" s="142"/>
    </row>
    <row r="330" spans="2:24">
      <c r="B330" s="140"/>
      <c r="C330" s="141"/>
      <c r="D330" s="141"/>
      <c r="E330" s="141"/>
      <c r="F330" s="141"/>
      <c r="G330" s="141"/>
      <c r="H330" s="141"/>
      <c r="I330" s="141"/>
      <c r="J330" s="141"/>
      <c r="K330" s="141"/>
      <c r="L330" s="141"/>
      <c r="M330" s="141"/>
      <c r="N330" s="141"/>
      <c r="O330" s="141"/>
      <c r="P330" s="141"/>
      <c r="Q330" s="141"/>
      <c r="R330" s="141"/>
      <c r="S330" s="141"/>
      <c r="T330" s="141"/>
      <c r="U330" s="141"/>
      <c r="V330" s="141"/>
      <c r="W330" s="141"/>
      <c r="X330" s="142"/>
    </row>
    <row r="331" spans="2:24">
      <c r="B331" s="140"/>
      <c r="C331" s="141"/>
      <c r="D331" s="141"/>
      <c r="E331" s="141"/>
      <c r="F331" s="141"/>
      <c r="G331" s="141"/>
      <c r="H331" s="141"/>
      <c r="I331" s="141"/>
      <c r="J331" s="141"/>
      <c r="K331" s="141"/>
      <c r="L331" s="141"/>
      <c r="M331" s="141"/>
      <c r="N331" s="141"/>
      <c r="O331" s="141"/>
      <c r="P331" s="141"/>
      <c r="Q331" s="141"/>
      <c r="R331" s="141"/>
      <c r="S331" s="141"/>
      <c r="T331" s="141"/>
      <c r="U331" s="141"/>
      <c r="V331" s="141"/>
      <c r="W331" s="141"/>
      <c r="X331" s="142"/>
    </row>
    <row r="332" spans="2:24" ht="18.600000000000001" thickBot="1">
      <c r="B332" s="143"/>
      <c r="C332" s="144"/>
      <c r="D332" s="144"/>
      <c r="E332" s="144"/>
      <c r="F332" s="144"/>
      <c r="G332" s="144"/>
      <c r="H332" s="144"/>
      <c r="I332" s="144"/>
      <c r="J332" s="144"/>
      <c r="K332" s="144"/>
      <c r="L332" s="144"/>
      <c r="M332" s="144"/>
      <c r="N332" s="144"/>
      <c r="O332" s="144"/>
      <c r="P332" s="144"/>
      <c r="Q332" s="144"/>
      <c r="R332" s="144"/>
      <c r="S332" s="144"/>
      <c r="T332" s="144"/>
      <c r="U332" s="144"/>
      <c r="V332" s="144"/>
      <c r="W332" s="144"/>
      <c r="X332" s="145"/>
    </row>
    <row r="352" spans="2:26" ht="18.600000000000001" thickBot="1">
      <c r="B352" s="4" t="s">
        <v>73</v>
      </c>
      <c r="C352" s="5"/>
      <c r="D352" s="5"/>
      <c r="E352" s="5"/>
      <c r="F352" s="5"/>
      <c r="G352" s="5"/>
      <c r="H352" s="5"/>
      <c r="I352" s="5"/>
      <c r="J352" s="5"/>
      <c r="K352" s="5"/>
      <c r="L352" s="5"/>
      <c r="M352" s="5"/>
      <c r="N352" s="5"/>
      <c r="O352" s="5"/>
      <c r="P352" s="5"/>
      <c r="Q352" s="5"/>
      <c r="R352" s="5"/>
      <c r="S352" s="5"/>
      <c r="T352" s="5"/>
      <c r="U352" s="5"/>
      <c r="V352" s="5"/>
      <c r="W352" s="5"/>
      <c r="X352" s="5"/>
      <c r="Y352" s="5"/>
      <c r="Z352" s="5"/>
    </row>
    <row r="353" spans="2:26">
      <c r="B353" s="129" t="s">
        <v>95</v>
      </c>
      <c r="C353" s="130"/>
      <c r="D353" s="130"/>
      <c r="E353" s="130"/>
      <c r="F353" s="130"/>
      <c r="G353" s="130"/>
      <c r="H353" s="130"/>
      <c r="I353" s="130"/>
      <c r="J353" s="130"/>
      <c r="K353" s="130"/>
      <c r="L353" s="130"/>
      <c r="M353" s="130"/>
      <c r="N353" s="130"/>
      <c r="O353" s="130"/>
      <c r="P353" s="130"/>
      <c r="Q353" s="130"/>
      <c r="R353" s="130"/>
      <c r="S353" s="130"/>
      <c r="T353" s="130"/>
      <c r="U353" s="130"/>
      <c r="V353" s="130"/>
      <c r="W353" s="130"/>
      <c r="X353" s="130"/>
      <c r="Y353" s="130"/>
      <c r="Z353" s="131"/>
    </row>
    <row r="354" spans="2:26">
      <c r="B354" s="132"/>
      <c r="C354" s="133"/>
      <c r="D354" s="133"/>
      <c r="E354" s="133"/>
      <c r="F354" s="133"/>
      <c r="G354" s="133"/>
      <c r="H354" s="133"/>
      <c r="I354" s="133"/>
      <c r="J354" s="133"/>
      <c r="K354" s="133"/>
      <c r="L354" s="133"/>
      <c r="M354" s="133"/>
      <c r="N354" s="133"/>
      <c r="O354" s="133"/>
      <c r="P354" s="133"/>
      <c r="Q354" s="133"/>
      <c r="R354" s="133"/>
      <c r="S354" s="133"/>
      <c r="T354" s="133"/>
      <c r="U354" s="133"/>
      <c r="V354" s="133"/>
      <c r="W354" s="133"/>
      <c r="X354" s="133"/>
      <c r="Y354" s="133"/>
      <c r="Z354" s="134"/>
    </row>
    <row r="355" spans="2:26">
      <c r="B355" s="132"/>
      <c r="C355" s="133"/>
      <c r="D355" s="133"/>
      <c r="E355" s="133"/>
      <c r="F355" s="133"/>
      <c r="G355" s="133"/>
      <c r="H355" s="133"/>
      <c r="I355" s="133"/>
      <c r="J355" s="133"/>
      <c r="K355" s="133"/>
      <c r="L355" s="133"/>
      <c r="M355" s="133"/>
      <c r="N355" s="133"/>
      <c r="O355" s="133"/>
      <c r="P355" s="133"/>
      <c r="Q355" s="133"/>
      <c r="R355" s="133"/>
      <c r="S355" s="133"/>
      <c r="T355" s="133"/>
      <c r="U355" s="133"/>
      <c r="V355" s="133"/>
      <c r="W355" s="133"/>
      <c r="X355" s="133"/>
      <c r="Y355" s="133"/>
      <c r="Z355" s="134"/>
    </row>
    <row r="356" spans="2:26">
      <c r="B356" s="132"/>
      <c r="C356" s="133"/>
      <c r="D356" s="133"/>
      <c r="E356" s="133"/>
      <c r="F356" s="133"/>
      <c r="G356" s="133"/>
      <c r="H356" s="133"/>
      <c r="I356" s="133"/>
      <c r="J356" s="133"/>
      <c r="K356" s="133"/>
      <c r="L356" s="133"/>
      <c r="M356" s="133"/>
      <c r="N356" s="133"/>
      <c r="O356" s="133"/>
      <c r="P356" s="133"/>
      <c r="Q356" s="133"/>
      <c r="R356" s="133"/>
      <c r="S356" s="133"/>
      <c r="T356" s="133"/>
      <c r="U356" s="133"/>
      <c r="V356" s="133"/>
      <c r="W356" s="133"/>
      <c r="X356" s="133"/>
      <c r="Y356" s="133"/>
      <c r="Z356" s="134"/>
    </row>
    <row r="357" spans="2:26">
      <c r="B357" s="132"/>
      <c r="C357" s="133"/>
      <c r="D357" s="133"/>
      <c r="E357" s="133"/>
      <c r="F357" s="133"/>
      <c r="G357" s="133"/>
      <c r="H357" s="133"/>
      <c r="I357" s="133"/>
      <c r="J357" s="133"/>
      <c r="K357" s="133"/>
      <c r="L357" s="133"/>
      <c r="M357" s="133"/>
      <c r="N357" s="133"/>
      <c r="O357" s="133"/>
      <c r="P357" s="133"/>
      <c r="Q357" s="133"/>
      <c r="R357" s="133"/>
      <c r="S357" s="133"/>
      <c r="T357" s="133"/>
      <c r="U357" s="133"/>
      <c r="V357" s="133"/>
      <c r="W357" s="133"/>
      <c r="X357" s="133"/>
      <c r="Y357" s="133"/>
      <c r="Z357" s="134"/>
    </row>
    <row r="358" spans="2:26">
      <c r="B358" s="132"/>
      <c r="C358" s="133"/>
      <c r="D358" s="133"/>
      <c r="E358" s="133"/>
      <c r="F358" s="133"/>
      <c r="G358" s="133"/>
      <c r="H358" s="133"/>
      <c r="I358" s="133"/>
      <c r="J358" s="133"/>
      <c r="K358" s="133"/>
      <c r="L358" s="133"/>
      <c r="M358" s="133"/>
      <c r="N358" s="133"/>
      <c r="O358" s="133"/>
      <c r="P358" s="133"/>
      <c r="Q358" s="133"/>
      <c r="R358" s="133"/>
      <c r="S358" s="133"/>
      <c r="T358" s="133"/>
      <c r="U358" s="133"/>
      <c r="V358" s="133"/>
      <c r="W358" s="133"/>
      <c r="X358" s="133"/>
      <c r="Y358" s="133"/>
      <c r="Z358" s="134"/>
    </row>
    <row r="359" spans="2:26" ht="18.600000000000001" thickBot="1">
      <c r="B359" s="135"/>
      <c r="C359" s="136"/>
      <c r="D359" s="136"/>
      <c r="E359" s="136"/>
      <c r="F359" s="136"/>
      <c r="G359" s="136"/>
      <c r="H359" s="136"/>
      <c r="I359" s="136"/>
      <c r="J359" s="136"/>
      <c r="K359" s="136"/>
      <c r="L359" s="136"/>
      <c r="M359" s="136"/>
      <c r="N359" s="136"/>
      <c r="O359" s="136"/>
      <c r="P359" s="136"/>
      <c r="Q359" s="136"/>
      <c r="R359" s="136"/>
      <c r="S359" s="136"/>
      <c r="T359" s="136"/>
      <c r="U359" s="136"/>
      <c r="V359" s="136"/>
      <c r="W359" s="136"/>
      <c r="X359" s="136"/>
      <c r="Y359" s="136"/>
      <c r="Z359" s="137"/>
    </row>
  </sheetData>
  <mergeCells count="18">
    <mergeCell ref="B353:Z359"/>
    <mergeCell ref="B239:Z247"/>
    <mergeCell ref="B270:X275"/>
    <mergeCell ref="B289:Z292"/>
    <mergeCell ref="B296:Z304"/>
    <mergeCell ref="B327:X332"/>
    <mergeCell ref="B160:Z168"/>
    <mergeCell ref="B184:Z187"/>
    <mergeCell ref="B212:Z220"/>
    <mergeCell ref="B79:Z80"/>
    <mergeCell ref="B84:Z86"/>
    <mergeCell ref="B116:Z122"/>
    <mergeCell ref="B127:Z130"/>
    <mergeCell ref="A1:Z2"/>
    <mergeCell ref="B5:Z7"/>
    <mergeCell ref="B19:Z32"/>
    <mergeCell ref="B51:Z64"/>
    <mergeCell ref="B134:Z139"/>
  </mergeCells>
  <phoneticPr fontId="1"/>
  <pageMargins left="0.7" right="0.7" top="0.75" bottom="0.75" header="0.3" footer="0.3"/>
  <pageSetup paperSize="9" orientation="portrait" horizontalDpi="4294967293" verticalDpi="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6A0299-BA8C-49F8-A8C2-8DE72A7597A8}">
  <dimension ref="A1:Z427"/>
  <sheetViews>
    <sheetView topLeftCell="A48" workbookViewId="0">
      <selection activeCell="Z93" sqref="Z93"/>
    </sheetView>
  </sheetViews>
  <sheetFormatPr defaultColWidth="3" defaultRowHeight="18"/>
  <sheetData>
    <row r="1" spans="1:26" s="1" customFormat="1">
      <c r="A1" s="34" t="s">
        <v>97</v>
      </c>
      <c r="B1" s="34"/>
      <c r="C1" s="34"/>
      <c r="D1" s="34"/>
      <c r="E1" s="34"/>
      <c r="F1" s="34"/>
      <c r="G1" s="34"/>
      <c r="H1" s="34"/>
      <c r="I1" s="34"/>
      <c r="J1" s="34"/>
      <c r="K1" s="34"/>
      <c r="L1" s="34"/>
      <c r="M1" s="34"/>
      <c r="N1" s="34"/>
      <c r="O1" s="34"/>
      <c r="P1" s="34"/>
      <c r="Q1" s="34"/>
      <c r="R1" s="34"/>
      <c r="S1" s="34"/>
      <c r="T1" s="34"/>
      <c r="U1" s="34"/>
      <c r="V1" s="34"/>
      <c r="W1" s="34"/>
      <c r="X1" s="34"/>
      <c r="Y1" s="34"/>
      <c r="Z1" s="34"/>
    </row>
    <row r="2" spans="1:26" s="1" customFormat="1">
      <c r="A2" s="34"/>
      <c r="B2" s="34"/>
      <c r="C2" s="34"/>
      <c r="D2" s="34"/>
      <c r="E2" s="34"/>
      <c r="F2" s="34"/>
      <c r="G2" s="34"/>
      <c r="H2" s="34"/>
      <c r="I2" s="34"/>
      <c r="J2" s="34"/>
      <c r="K2" s="34"/>
      <c r="L2" s="34"/>
      <c r="M2" s="34"/>
      <c r="N2" s="34"/>
      <c r="O2" s="34"/>
      <c r="P2" s="34"/>
      <c r="Q2" s="34"/>
      <c r="R2" s="34"/>
      <c r="S2" s="34"/>
      <c r="T2" s="34"/>
      <c r="U2" s="34"/>
      <c r="V2" s="34"/>
      <c r="W2" s="34"/>
      <c r="X2" s="34"/>
      <c r="Y2" s="34"/>
      <c r="Z2" s="34"/>
    </row>
    <row r="4" spans="1:26" ht="33" thickBot="1">
      <c r="B4" s="3" t="s">
        <v>98</v>
      </c>
      <c r="C4" s="2"/>
      <c r="D4" s="2"/>
      <c r="E4" s="2"/>
      <c r="F4" s="2"/>
      <c r="G4" s="2"/>
      <c r="H4" s="2"/>
      <c r="I4" s="2"/>
      <c r="J4" s="2"/>
      <c r="K4" s="2"/>
      <c r="L4" s="2"/>
      <c r="M4" s="2"/>
      <c r="N4" s="2"/>
      <c r="O4" s="2"/>
      <c r="P4" s="2"/>
      <c r="Q4" s="2"/>
      <c r="R4" s="2"/>
      <c r="S4" s="2"/>
      <c r="T4" s="2"/>
      <c r="U4" s="2"/>
      <c r="V4" s="2"/>
      <c r="W4" s="2"/>
      <c r="X4" s="2"/>
      <c r="Y4" s="2"/>
      <c r="Z4" s="2"/>
    </row>
    <row r="5" spans="1:26">
      <c r="B5" s="88" t="s">
        <v>99</v>
      </c>
      <c r="C5" s="53"/>
      <c r="D5" s="53"/>
      <c r="E5" s="53"/>
      <c r="F5" s="53"/>
      <c r="G5" s="53"/>
      <c r="H5" s="53"/>
      <c r="I5" s="53"/>
      <c r="J5" s="53"/>
      <c r="K5" s="53"/>
      <c r="L5" s="53"/>
      <c r="M5" s="53"/>
      <c r="N5" s="53"/>
      <c r="O5" s="53"/>
      <c r="P5" s="53"/>
      <c r="Q5" s="53"/>
      <c r="R5" s="53"/>
      <c r="S5" s="53"/>
      <c r="T5" s="53"/>
      <c r="U5" s="53"/>
      <c r="V5" s="53"/>
      <c r="W5" s="53"/>
      <c r="X5" s="53"/>
      <c r="Y5" s="53"/>
      <c r="Z5" s="54"/>
    </row>
    <row r="6" spans="1:26">
      <c r="B6" s="55"/>
      <c r="C6" s="56"/>
      <c r="D6" s="56"/>
      <c r="E6" s="56"/>
      <c r="F6" s="56"/>
      <c r="G6" s="56"/>
      <c r="H6" s="56"/>
      <c r="I6" s="56"/>
      <c r="J6" s="56"/>
      <c r="K6" s="56"/>
      <c r="L6" s="56"/>
      <c r="M6" s="56"/>
      <c r="N6" s="56"/>
      <c r="O6" s="56"/>
      <c r="P6" s="56"/>
      <c r="Q6" s="56"/>
      <c r="R6" s="56"/>
      <c r="S6" s="56"/>
      <c r="T6" s="56"/>
      <c r="U6" s="56"/>
      <c r="V6" s="56"/>
      <c r="W6" s="56"/>
      <c r="X6" s="56"/>
      <c r="Y6" s="56"/>
      <c r="Z6" s="57"/>
    </row>
    <row r="7" spans="1:26">
      <c r="B7" s="55"/>
      <c r="C7" s="56"/>
      <c r="D7" s="56"/>
      <c r="E7" s="56"/>
      <c r="F7" s="56"/>
      <c r="G7" s="56"/>
      <c r="H7" s="56"/>
      <c r="I7" s="56"/>
      <c r="J7" s="56"/>
      <c r="K7" s="56"/>
      <c r="L7" s="56"/>
      <c r="M7" s="56"/>
      <c r="N7" s="56"/>
      <c r="O7" s="56"/>
      <c r="P7" s="56"/>
      <c r="Q7" s="56"/>
      <c r="R7" s="56"/>
      <c r="S7" s="56"/>
      <c r="T7" s="56"/>
      <c r="U7" s="56"/>
      <c r="V7" s="56"/>
      <c r="W7" s="56"/>
      <c r="X7" s="56"/>
      <c r="Y7" s="56"/>
      <c r="Z7" s="57"/>
    </row>
    <row r="8" spans="1:26" ht="18.600000000000001" thickBot="1">
      <c r="B8" s="58"/>
      <c r="C8" s="59"/>
      <c r="D8" s="59"/>
      <c r="E8" s="59"/>
      <c r="F8" s="59"/>
      <c r="G8" s="59"/>
      <c r="H8" s="59"/>
      <c r="I8" s="59"/>
      <c r="J8" s="59"/>
      <c r="K8" s="59"/>
      <c r="L8" s="59"/>
      <c r="M8" s="59"/>
      <c r="N8" s="59"/>
      <c r="O8" s="59"/>
      <c r="P8" s="59"/>
      <c r="Q8" s="59"/>
      <c r="R8" s="59"/>
      <c r="S8" s="59"/>
      <c r="T8" s="59"/>
      <c r="U8" s="59"/>
      <c r="V8" s="59"/>
      <c r="W8" s="59"/>
      <c r="X8" s="59"/>
      <c r="Y8" s="59"/>
      <c r="Z8" s="60"/>
    </row>
    <row r="11" spans="1:26" ht="18.600000000000001" thickBot="1">
      <c r="B11" s="4" t="s">
        <v>77</v>
      </c>
      <c r="C11" s="5"/>
      <c r="D11" s="5"/>
      <c r="E11" s="5"/>
      <c r="F11" s="5"/>
      <c r="G11" s="5"/>
      <c r="H11" s="5"/>
      <c r="I11" s="5"/>
      <c r="J11" s="5"/>
      <c r="K11" s="5"/>
      <c r="L11" s="5"/>
      <c r="M11" s="5"/>
      <c r="N11" s="5"/>
      <c r="O11" s="5"/>
      <c r="P11" s="5"/>
      <c r="Q11" s="5"/>
      <c r="R11" s="5"/>
      <c r="S11" s="5"/>
      <c r="T11" s="5"/>
      <c r="U11" s="5"/>
      <c r="V11" s="5"/>
      <c r="W11" s="5"/>
      <c r="X11" s="5"/>
      <c r="Y11" s="5"/>
      <c r="Z11" s="5"/>
    </row>
    <row r="12" spans="1:26">
      <c r="B12" s="44" t="s">
        <v>100</v>
      </c>
      <c r="C12" s="138"/>
      <c r="D12" s="138"/>
      <c r="E12" s="138"/>
      <c r="F12" s="138"/>
      <c r="G12" s="138"/>
      <c r="H12" s="138"/>
      <c r="I12" s="138"/>
      <c r="J12" s="138"/>
      <c r="K12" s="138"/>
      <c r="L12" s="138"/>
      <c r="M12" s="138"/>
      <c r="N12" s="138"/>
      <c r="O12" s="138"/>
      <c r="P12" s="138"/>
      <c r="Q12" s="138"/>
      <c r="R12" s="138"/>
      <c r="S12" s="138"/>
      <c r="T12" s="138"/>
      <c r="U12" s="138"/>
      <c r="V12" s="138"/>
      <c r="W12" s="138"/>
      <c r="X12" s="138"/>
      <c r="Y12" s="138"/>
      <c r="Z12" s="139"/>
    </row>
    <row r="13" spans="1:26">
      <c r="B13" s="140"/>
      <c r="C13" s="141"/>
      <c r="D13" s="141"/>
      <c r="E13" s="141"/>
      <c r="F13" s="141"/>
      <c r="G13" s="141"/>
      <c r="H13" s="141"/>
      <c r="I13" s="141"/>
      <c r="J13" s="141"/>
      <c r="K13" s="141"/>
      <c r="L13" s="141"/>
      <c r="M13" s="141"/>
      <c r="N13" s="141"/>
      <c r="O13" s="141"/>
      <c r="P13" s="141"/>
      <c r="Q13" s="141"/>
      <c r="R13" s="141"/>
      <c r="S13" s="141"/>
      <c r="T13" s="141"/>
      <c r="U13" s="141"/>
      <c r="V13" s="141"/>
      <c r="W13" s="141"/>
      <c r="X13" s="141"/>
      <c r="Y13" s="141"/>
      <c r="Z13" s="142"/>
    </row>
    <row r="14" spans="1:26">
      <c r="B14" s="140"/>
      <c r="C14" s="141"/>
      <c r="D14" s="141"/>
      <c r="E14" s="141"/>
      <c r="F14" s="141"/>
      <c r="G14" s="141"/>
      <c r="H14" s="141"/>
      <c r="I14" s="141"/>
      <c r="J14" s="141"/>
      <c r="K14" s="141"/>
      <c r="L14" s="141"/>
      <c r="M14" s="141"/>
      <c r="N14" s="141"/>
      <c r="O14" s="141"/>
      <c r="P14" s="141"/>
      <c r="Q14" s="141"/>
      <c r="R14" s="141"/>
      <c r="S14" s="141"/>
      <c r="T14" s="141"/>
      <c r="U14" s="141"/>
      <c r="V14" s="141"/>
      <c r="W14" s="141"/>
      <c r="X14" s="141"/>
      <c r="Y14" s="141"/>
      <c r="Z14" s="142"/>
    </row>
    <row r="15" spans="1:26" ht="18.600000000000001" thickBot="1">
      <c r="B15" s="143"/>
      <c r="C15" s="144"/>
      <c r="D15" s="144"/>
      <c r="E15" s="144"/>
      <c r="F15" s="144"/>
      <c r="G15" s="144"/>
      <c r="H15" s="144"/>
      <c r="I15" s="144"/>
      <c r="J15" s="144"/>
      <c r="K15" s="144"/>
      <c r="L15" s="144"/>
      <c r="M15" s="144"/>
      <c r="N15" s="144"/>
      <c r="O15" s="144"/>
      <c r="P15" s="144"/>
      <c r="Q15" s="144"/>
      <c r="R15" s="144"/>
      <c r="S15" s="144"/>
      <c r="T15" s="144"/>
      <c r="U15" s="144"/>
      <c r="V15" s="144"/>
      <c r="W15" s="144"/>
      <c r="X15" s="144"/>
      <c r="Y15" s="144"/>
      <c r="Z15" s="145"/>
    </row>
    <row r="34" spans="2:25" ht="18.600000000000001" thickBot="1"/>
    <row r="35" spans="2:25">
      <c r="B35" s="44" t="s">
        <v>101</v>
      </c>
      <c r="C35" s="138"/>
      <c r="D35" s="138"/>
      <c r="E35" s="138"/>
      <c r="F35" s="138"/>
      <c r="G35" s="138"/>
      <c r="H35" s="138"/>
      <c r="I35" s="138"/>
      <c r="J35" s="138"/>
      <c r="K35" s="138"/>
      <c r="L35" s="138"/>
      <c r="M35" s="138"/>
      <c r="N35" s="138"/>
      <c r="O35" s="138"/>
      <c r="P35" s="138"/>
      <c r="Q35" s="138"/>
      <c r="R35" s="138"/>
      <c r="S35" s="138"/>
      <c r="T35" s="138"/>
      <c r="U35" s="138"/>
      <c r="V35" s="138"/>
      <c r="W35" s="138"/>
      <c r="X35" s="138"/>
      <c r="Y35" s="139"/>
    </row>
    <row r="36" spans="2:25">
      <c r="B36" s="140"/>
      <c r="C36" s="141"/>
      <c r="D36" s="141"/>
      <c r="E36" s="141"/>
      <c r="F36" s="141"/>
      <c r="G36" s="141"/>
      <c r="H36" s="141"/>
      <c r="I36" s="141"/>
      <c r="J36" s="141"/>
      <c r="K36" s="141"/>
      <c r="L36" s="141"/>
      <c r="M36" s="141"/>
      <c r="N36" s="141"/>
      <c r="O36" s="141"/>
      <c r="P36" s="141"/>
      <c r="Q36" s="141"/>
      <c r="R36" s="141"/>
      <c r="S36" s="141"/>
      <c r="T36" s="141"/>
      <c r="U36" s="141"/>
      <c r="V36" s="141"/>
      <c r="W36" s="141"/>
      <c r="X36" s="141"/>
      <c r="Y36" s="142"/>
    </row>
    <row r="37" spans="2:25">
      <c r="B37" s="140"/>
      <c r="C37" s="141"/>
      <c r="D37" s="141"/>
      <c r="E37" s="141"/>
      <c r="F37" s="141"/>
      <c r="G37" s="141"/>
      <c r="H37" s="141"/>
      <c r="I37" s="141"/>
      <c r="J37" s="141"/>
      <c r="K37" s="141"/>
      <c r="L37" s="141"/>
      <c r="M37" s="141"/>
      <c r="N37" s="141"/>
      <c r="O37" s="141"/>
      <c r="P37" s="141"/>
      <c r="Q37" s="141"/>
      <c r="R37" s="141"/>
      <c r="S37" s="141"/>
      <c r="T37" s="141"/>
      <c r="U37" s="141"/>
      <c r="V37" s="141"/>
      <c r="W37" s="141"/>
      <c r="X37" s="141"/>
      <c r="Y37" s="142"/>
    </row>
    <row r="38" spans="2:25">
      <c r="B38" s="140"/>
      <c r="C38" s="141"/>
      <c r="D38" s="141"/>
      <c r="E38" s="141"/>
      <c r="F38" s="141"/>
      <c r="G38" s="141"/>
      <c r="H38" s="141"/>
      <c r="I38" s="141"/>
      <c r="J38" s="141"/>
      <c r="K38" s="141"/>
      <c r="L38" s="141"/>
      <c r="M38" s="141"/>
      <c r="N38" s="141"/>
      <c r="O38" s="141"/>
      <c r="P38" s="141"/>
      <c r="Q38" s="141"/>
      <c r="R38" s="141"/>
      <c r="S38" s="141"/>
      <c r="T38" s="141"/>
      <c r="U38" s="141"/>
      <c r="V38" s="141"/>
      <c r="W38" s="141"/>
      <c r="X38" s="141"/>
      <c r="Y38" s="142"/>
    </row>
    <row r="39" spans="2:25">
      <c r="B39" s="140"/>
      <c r="C39" s="141"/>
      <c r="D39" s="141"/>
      <c r="E39" s="141"/>
      <c r="F39" s="141"/>
      <c r="G39" s="141"/>
      <c r="H39" s="141"/>
      <c r="I39" s="141"/>
      <c r="J39" s="141"/>
      <c r="K39" s="141"/>
      <c r="L39" s="141"/>
      <c r="M39" s="141"/>
      <c r="N39" s="141"/>
      <c r="O39" s="141"/>
      <c r="P39" s="141"/>
      <c r="Q39" s="141"/>
      <c r="R39" s="141"/>
      <c r="S39" s="141"/>
      <c r="T39" s="141"/>
      <c r="U39" s="141"/>
      <c r="V39" s="141"/>
      <c r="W39" s="141"/>
      <c r="X39" s="141"/>
      <c r="Y39" s="142"/>
    </row>
    <row r="40" spans="2:25">
      <c r="B40" s="140"/>
      <c r="C40" s="141"/>
      <c r="D40" s="141"/>
      <c r="E40" s="141"/>
      <c r="F40" s="141"/>
      <c r="G40" s="141"/>
      <c r="H40" s="141"/>
      <c r="I40" s="141"/>
      <c r="J40" s="141"/>
      <c r="K40" s="141"/>
      <c r="L40" s="141"/>
      <c r="M40" s="141"/>
      <c r="N40" s="141"/>
      <c r="O40" s="141"/>
      <c r="P40" s="141"/>
      <c r="Q40" s="141"/>
      <c r="R40" s="141"/>
      <c r="S40" s="141"/>
      <c r="T40" s="141"/>
      <c r="U40" s="141"/>
      <c r="V40" s="141"/>
      <c r="W40" s="141"/>
      <c r="X40" s="141"/>
      <c r="Y40" s="142"/>
    </row>
    <row r="41" spans="2:25">
      <c r="B41" s="140"/>
      <c r="C41" s="141"/>
      <c r="D41" s="141"/>
      <c r="E41" s="141"/>
      <c r="F41" s="141"/>
      <c r="G41" s="141"/>
      <c r="H41" s="141"/>
      <c r="I41" s="141"/>
      <c r="J41" s="141"/>
      <c r="K41" s="141"/>
      <c r="L41" s="141"/>
      <c r="M41" s="141"/>
      <c r="N41" s="141"/>
      <c r="O41" s="141"/>
      <c r="P41" s="141"/>
      <c r="Q41" s="141"/>
      <c r="R41" s="141"/>
      <c r="S41" s="141"/>
      <c r="T41" s="141"/>
      <c r="U41" s="141"/>
      <c r="V41" s="141"/>
      <c r="W41" s="141"/>
      <c r="X41" s="141"/>
      <c r="Y41" s="142"/>
    </row>
    <row r="42" spans="2:25">
      <c r="B42" s="140"/>
      <c r="C42" s="141"/>
      <c r="D42" s="141"/>
      <c r="E42" s="141"/>
      <c r="F42" s="141"/>
      <c r="G42" s="141"/>
      <c r="H42" s="141"/>
      <c r="I42" s="141"/>
      <c r="J42" s="141"/>
      <c r="K42" s="141"/>
      <c r="L42" s="141"/>
      <c r="M42" s="141"/>
      <c r="N42" s="141"/>
      <c r="O42" s="141"/>
      <c r="P42" s="141"/>
      <c r="Q42" s="141"/>
      <c r="R42" s="141"/>
      <c r="S42" s="141"/>
      <c r="T42" s="141"/>
      <c r="U42" s="141"/>
      <c r="V42" s="141"/>
      <c r="W42" s="141"/>
      <c r="X42" s="141"/>
      <c r="Y42" s="142"/>
    </row>
    <row r="43" spans="2:25">
      <c r="B43" s="140"/>
      <c r="C43" s="141"/>
      <c r="D43" s="141"/>
      <c r="E43" s="141"/>
      <c r="F43" s="141"/>
      <c r="G43" s="141"/>
      <c r="H43" s="141"/>
      <c r="I43" s="141"/>
      <c r="J43" s="141"/>
      <c r="K43" s="141"/>
      <c r="L43" s="141"/>
      <c r="M43" s="141"/>
      <c r="N43" s="141"/>
      <c r="O43" s="141"/>
      <c r="P43" s="141"/>
      <c r="Q43" s="141"/>
      <c r="R43" s="141"/>
      <c r="S43" s="141"/>
      <c r="T43" s="141"/>
      <c r="U43" s="141"/>
      <c r="V43" s="141"/>
      <c r="W43" s="141"/>
      <c r="X43" s="141"/>
      <c r="Y43" s="142"/>
    </row>
    <row r="44" spans="2:25" ht="18.600000000000001" thickBot="1">
      <c r="B44" s="143"/>
      <c r="C44" s="144"/>
      <c r="D44" s="144"/>
      <c r="E44" s="144"/>
      <c r="F44" s="144"/>
      <c r="G44" s="144"/>
      <c r="H44" s="144"/>
      <c r="I44" s="144"/>
      <c r="J44" s="144"/>
      <c r="K44" s="144"/>
      <c r="L44" s="144"/>
      <c r="M44" s="144"/>
      <c r="N44" s="144"/>
      <c r="O44" s="144"/>
      <c r="P44" s="144"/>
      <c r="Q44" s="144"/>
      <c r="R44" s="144"/>
      <c r="S44" s="144"/>
      <c r="T44" s="144"/>
      <c r="U44" s="144"/>
      <c r="V44" s="144"/>
      <c r="W44" s="144"/>
      <c r="X44" s="144"/>
      <c r="Y44" s="145"/>
    </row>
    <row r="62" spans="2:26" ht="18.600000000000001" thickBot="1">
      <c r="B62" s="4" t="s">
        <v>73</v>
      </c>
      <c r="C62" s="5"/>
      <c r="D62" s="5"/>
      <c r="E62" s="5"/>
      <c r="F62" s="5"/>
      <c r="G62" s="5"/>
      <c r="H62" s="5"/>
      <c r="I62" s="5"/>
      <c r="J62" s="5"/>
      <c r="K62" s="5"/>
      <c r="L62" s="5"/>
      <c r="M62" s="5"/>
      <c r="N62" s="5"/>
      <c r="O62" s="5"/>
      <c r="P62" s="5"/>
      <c r="Q62" s="5"/>
      <c r="R62" s="5"/>
      <c r="S62" s="5"/>
      <c r="T62" s="5"/>
      <c r="U62" s="5"/>
      <c r="V62" s="5"/>
      <c r="W62" s="5"/>
      <c r="X62" s="5"/>
      <c r="Y62" s="5"/>
      <c r="Z62" s="5"/>
    </row>
    <row r="63" spans="2:26">
      <c r="B63" s="129" t="s">
        <v>102</v>
      </c>
      <c r="C63" s="130"/>
      <c r="D63" s="130"/>
      <c r="E63" s="130"/>
      <c r="F63" s="130"/>
      <c r="G63" s="130"/>
      <c r="H63" s="130"/>
      <c r="I63" s="130"/>
      <c r="J63" s="130"/>
      <c r="K63" s="130"/>
      <c r="L63" s="130"/>
      <c r="M63" s="130"/>
      <c r="N63" s="130"/>
      <c r="O63" s="130"/>
      <c r="P63" s="130"/>
      <c r="Q63" s="130"/>
      <c r="R63" s="130"/>
      <c r="S63" s="130"/>
      <c r="T63" s="130"/>
      <c r="U63" s="130"/>
      <c r="V63" s="130"/>
      <c r="W63" s="130"/>
      <c r="X63" s="130"/>
      <c r="Y63" s="130"/>
      <c r="Z63" s="131"/>
    </row>
    <row r="64" spans="2:26">
      <c r="B64" s="132"/>
      <c r="C64" s="133"/>
      <c r="D64" s="133"/>
      <c r="E64" s="133"/>
      <c r="F64" s="133"/>
      <c r="G64" s="133"/>
      <c r="H64" s="133"/>
      <c r="I64" s="133"/>
      <c r="J64" s="133"/>
      <c r="K64" s="133"/>
      <c r="L64" s="133"/>
      <c r="M64" s="133"/>
      <c r="N64" s="133"/>
      <c r="O64" s="133"/>
      <c r="P64" s="133"/>
      <c r="Q64" s="133"/>
      <c r="R64" s="133"/>
      <c r="S64" s="133"/>
      <c r="T64" s="133"/>
      <c r="U64" s="133"/>
      <c r="V64" s="133"/>
      <c r="W64" s="133"/>
      <c r="X64" s="133"/>
      <c r="Y64" s="133"/>
      <c r="Z64" s="134"/>
    </row>
    <row r="65" spans="2:26">
      <c r="B65" s="132"/>
      <c r="C65" s="133"/>
      <c r="D65" s="133"/>
      <c r="E65" s="133"/>
      <c r="F65" s="133"/>
      <c r="G65" s="133"/>
      <c r="H65" s="133"/>
      <c r="I65" s="133"/>
      <c r="J65" s="133"/>
      <c r="K65" s="133"/>
      <c r="L65" s="133"/>
      <c r="M65" s="133"/>
      <c r="N65" s="133"/>
      <c r="O65" s="133"/>
      <c r="P65" s="133"/>
      <c r="Q65" s="133"/>
      <c r="R65" s="133"/>
      <c r="S65" s="133"/>
      <c r="T65" s="133"/>
      <c r="U65" s="133"/>
      <c r="V65" s="133"/>
      <c r="W65" s="133"/>
      <c r="X65" s="133"/>
      <c r="Y65" s="133"/>
      <c r="Z65" s="134"/>
    </row>
    <row r="66" spans="2:26">
      <c r="B66" s="132"/>
      <c r="C66" s="133"/>
      <c r="D66" s="133"/>
      <c r="E66" s="133"/>
      <c r="F66" s="133"/>
      <c r="G66" s="133"/>
      <c r="H66" s="133"/>
      <c r="I66" s="133"/>
      <c r="J66" s="133"/>
      <c r="K66" s="133"/>
      <c r="L66" s="133"/>
      <c r="M66" s="133"/>
      <c r="N66" s="133"/>
      <c r="O66" s="133"/>
      <c r="P66" s="133"/>
      <c r="Q66" s="133"/>
      <c r="R66" s="133"/>
      <c r="S66" s="133"/>
      <c r="T66" s="133"/>
      <c r="U66" s="133"/>
      <c r="V66" s="133"/>
      <c r="W66" s="133"/>
      <c r="X66" s="133"/>
      <c r="Y66" s="133"/>
      <c r="Z66" s="134"/>
    </row>
    <row r="67" spans="2:26">
      <c r="B67" s="132"/>
      <c r="C67" s="133"/>
      <c r="D67" s="133"/>
      <c r="E67" s="133"/>
      <c r="F67" s="133"/>
      <c r="G67" s="133"/>
      <c r="H67" s="133"/>
      <c r="I67" s="133"/>
      <c r="J67" s="133"/>
      <c r="K67" s="133"/>
      <c r="L67" s="133"/>
      <c r="M67" s="133"/>
      <c r="N67" s="133"/>
      <c r="O67" s="133"/>
      <c r="P67" s="133"/>
      <c r="Q67" s="133"/>
      <c r="R67" s="133"/>
      <c r="S67" s="133"/>
      <c r="T67" s="133"/>
      <c r="U67" s="133"/>
      <c r="V67" s="133"/>
      <c r="W67" s="133"/>
      <c r="X67" s="133"/>
      <c r="Y67" s="133"/>
      <c r="Z67" s="134"/>
    </row>
    <row r="68" spans="2:26">
      <c r="B68" s="132"/>
      <c r="C68" s="133"/>
      <c r="D68" s="133"/>
      <c r="E68" s="133"/>
      <c r="F68" s="133"/>
      <c r="G68" s="133"/>
      <c r="H68" s="133"/>
      <c r="I68" s="133"/>
      <c r="J68" s="133"/>
      <c r="K68" s="133"/>
      <c r="L68" s="133"/>
      <c r="M68" s="133"/>
      <c r="N68" s="133"/>
      <c r="O68" s="133"/>
      <c r="P68" s="133"/>
      <c r="Q68" s="133"/>
      <c r="R68" s="133"/>
      <c r="S68" s="133"/>
      <c r="T68" s="133"/>
      <c r="U68" s="133"/>
      <c r="V68" s="133"/>
      <c r="W68" s="133"/>
      <c r="X68" s="133"/>
      <c r="Y68" s="133"/>
      <c r="Z68" s="134"/>
    </row>
    <row r="69" spans="2:26" ht="18.600000000000001" thickBot="1">
      <c r="B69" s="135"/>
      <c r="C69" s="136"/>
      <c r="D69" s="136"/>
      <c r="E69" s="136"/>
      <c r="F69" s="136"/>
      <c r="G69" s="136"/>
      <c r="H69" s="136"/>
      <c r="I69" s="136"/>
      <c r="J69" s="136"/>
      <c r="K69" s="136"/>
      <c r="L69" s="136"/>
      <c r="M69" s="136"/>
      <c r="N69" s="136"/>
      <c r="O69" s="136"/>
      <c r="P69" s="136"/>
      <c r="Q69" s="136"/>
      <c r="R69" s="136"/>
      <c r="S69" s="136"/>
      <c r="T69" s="136"/>
      <c r="U69" s="136"/>
      <c r="V69" s="136"/>
      <c r="W69" s="136"/>
      <c r="X69" s="136"/>
      <c r="Y69" s="136"/>
      <c r="Z69" s="137"/>
    </row>
    <row r="73" spans="2:26" ht="33" thickBot="1">
      <c r="B73" s="3" t="s">
        <v>103</v>
      </c>
      <c r="C73" s="2"/>
      <c r="D73" s="2"/>
      <c r="E73" s="2"/>
      <c r="F73" s="2"/>
      <c r="G73" s="2"/>
      <c r="H73" s="2"/>
      <c r="I73" s="2"/>
      <c r="J73" s="2"/>
      <c r="K73" s="2"/>
      <c r="L73" s="2"/>
      <c r="M73" s="2"/>
      <c r="N73" s="2"/>
      <c r="O73" s="2"/>
      <c r="P73" s="2"/>
      <c r="Q73" s="2"/>
      <c r="R73" s="2"/>
      <c r="S73" s="2"/>
      <c r="T73" s="2"/>
      <c r="U73" s="2"/>
      <c r="V73" s="2"/>
      <c r="W73" s="2"/>
      <c r="X73" s="2"/>
      <c r="Y73" s="2"/>
      <c r="Z73" s="2"/>
    </row>
    <row r="74" spans="2:26">
      <c r="B74" s="35" t="s">
        <v>104</v>
      </c>
      <c r="C74" s="53"/>
      <c r="D74" s="53"/>
      <c r="E74" s="53"/>
      <c r="F74" s="53"/>
      <c r="G74" s="53"/>
      <c r="H74" s="53"/>
      <c r="I74" s="53"/>
      <c r="J74" s="53"/>
      <c r="K74" s="53"/>
      <c r="L74" s="53"/>
      <c r="M74" s="53"/>
      <c r="N74" s="53"/>
      <c r="O74" s="53"/>
      <c r="P74" s="53"/>
      <c r="Q74" s="53"/>
      <c r="R74" s="53"/>
      <c r="S74" s="53"/>
      <c r="T74" s="53"/>
      <c r="U74" s="53"/>
      <c r="V74" s="53"/>
      <c r="W74" s="53"/>
      <c r="X74" s="53"/>
      <c r="Y74" s="53"/>
      <c r="Z74" s="54"/>
    </row>
    <row r="75" spans="2:26">
      <c r="B75" s="55"/>
      <c r="C75" s="56"/>
      <c r="D75" s="56"/>
      <c r="E75" s="56"/>
      <c r="F75" s="56"/>
      <c r="G75" s="56"/>
      <c r="H75" s="56"/>
      <c r="I75" s="56"/>
      <c r="J75" s="56"/>
      <c r="K75" s="56"/>
      <c r="L75" s="56"/>
      <c r="M75" s="56"/>
      <c r="N75" s="56"/>
      <c r="O75" s="56"/>
      <c r="P75" s="56"/>
      <c r="Q75" s="56"/>
      <c r="R75" s="56"/>
      <c r="S75" s="56"/>
      <c r="T75" s="56"/>
      <c r="U75" s="56"/>
      <c r="V75" s="56"/>
      <c r="W75" s="56"/>
      <c r="X75" s="56"/>
      <c r="Y75" s="56"/>
      <c r="Z75" s="57"/>
    </row>
    <row r="76" spans="2:26">
      <c r="B76" s="55"/>
      <c r="C76" s="56"/>
      <c r="D76" s="56"/>
      <c r="E76" s="56"/>
      <c r="F76" s="56"/>
      <c r="G76" s="56"/>
      <c r="H76" s="56"/>
      <c r="I76" s="56"/>
      <c r="J76" s="56"/>
      <c r="K76" s="56"/>
      <c r="L76" s="56"/>
      <c r="M76" s="56"/>
      <c r="N76" s="56"/>
      <c r="O76" s="56"/>
      <c r="P76" s="56"/>
      <c r="Q76" s="56"/>
      <c r="R76" s="56"/>
      <c r="S76" s="56"/>
      <c r="T76" s="56"/>
      <c r="U76" s="56"/>
      <c r="V76" s="56"/>
      <c r="W76" s="56"/>
      <c r="X76" s="56"/>
      <c r="Y76" s="56"/>
      <c r="Z76" s="57"/>
    </row>
    <row r="77" spans="2:26" ht="18.600000000000001" thickBot="1">
      <c r="B77" s="58"/>
      <c r="C77" s="59"/>
      <c r="D77" s="59"/>
      <c r="E77" s="59"/>
      <c r="F77" s="59"/>
      <c r="G77" s="59"/>
      <c r="H77" s="59"/>
      <c r="I77" s="59"/>
      <c r="J77" s="59"/>
      <c r="K77" s="59"/>
      <c r="L77" s="59"/>
      <c r="M77" s="59"/>
      <c r="N77" s="59"/>
      <c r="O77" s="59"/>
      <c r="P77" s="59"/>
      <c r="Q77" s="59"/>
      <c r="R77" s="59"/>
      <c r="S77" s="59"/>
      <c r="T77" s="59"/>
      <c r="U77" s="59"/>
      <c r="V77" s="59"/>
      <c r="W77" s="59"/>
      <c r="X77" s="59"/>
      <c r="Y77" s="59"/>
      <c r="Z77" s="60"/>
    </row>
    <row r="79" spans="2:26" ht="18.600000000000001" thickBot="1">
      <c r="B79" s="4" t="s">
        <v>77</v>
      </c>
      <c r="C79" s="5"/>
      <c r="D79" s="5"/>
      <c r="E79" s="5"/>
      <c r="F79" s="5"/>
      <c r="G79" s="5"/>
      <c r="H79" s="5"/>
      <c r="I79" s="5"/>
      <c r="J79" s="5"/>
      <c r="K79" s="5"/>
      <c r="L79" s="5"/>
      <c r="M79" s="5"/>
      <c r="N79" s="5"/>
      <c r="O79" s="5"/>
      <c r="P79" s="5"/>
      <c r="Q79" s="5"/>
      <c r="R79" s="5"/>
      <c r="S79" s="5"/>
      <c r="T79" s="5"/>
      <c r="U79" s="5"/>
      <c r="V79" s="5"/>
      <c r="W79" s="5"/>
      <c r="X79" s="5"/>
      <c r="Y79" s="5"/>
      <c r="Z79" s="5"/>
    </row>
    <row r="80" spans="2:26">
      <c r="B80" s="44" t="s">
        <v>105</v>
      </c>
      <c r="C80" s="45"/>
      <c r="D80" s="45"/>
      <c r="E80" s="45"/>
      <c r="F80" s="45"/>
      <c r="G80" s="45"/>
      <c r="H80" s="45"/>
      <c r="I80" s="45"/>
      <c r="J80" s="45"/>
      <c r="K80" s="45"/>
      <c r="L80" s="45"/>
      <c r="M80" s="45"/>
      <c r="N80" s="45"/>
      <c r="O80" s="45"/>
      <c r="P80" s="45"/>
      <c r="Q80" s="45"/>
      <c r="R80" s="45"/>
      <c r="S80" s="45"/>
      <c r="T80" s="45"/>
      <c r="U80" s="45"/>
      <c r="V80" s="45"/>
      <c r="W80" s="45"/>
      <c r="X80" s="45"/>
      <c r="Y80" s="45"/>
      <c r="Z80" s="46"/>
    </row>
    <row r="81" spans="2:26">
      <c r="B81" s="47"/>
      <c r="C81" s="48"/>
      <c r="D81" s="48"/>
      <c r="E81" s="48"/>
      <c r="F81" s="48"/>
      <c r="G81" s="48"/>
      <c r="H81" s="48"/>
      <c r="I81" s="48"/>
      <c r="J81" s="48"/>
      <c r="K81" s="48"/>
      <c r="L81" s="48"/>
      <c r="M81" s="48"/>
      <c r="N81" s="48"/>
      <c r="O81" s="48"/>
      <c r="P81" s="48"/>
      <c r="Q81" s="48"/>
      <c r="R81" s="48"/>
      <c r="S81" s="48"/>
      <c r="T81" s="48"/>
      <c r="U81" s="48"/>
      <c r="V81" s="48"/>
      <c r="W81" s="48"/>
      <c r="X81" s="48"/>
      <c r="Y81" s="48"/>
      <c r="Z81" s="49"/>
    </row>
    <row r="82" spans="2:26">
      <c r="B82" s="47"/>
      <c r="C82" s="48"/>
      <c r="D82" s="48"/>
      <c r="E82" s="48"/>
      <c r="F82" s="48"/>
      <c r="G82" s="48"/>
      <c r="H82" s="48"/>
      <c r="I82" s="48"/>
      <c r="J82" s="48"/>
      <c r="K82" s="48"/>
      <c r="L82" s="48"/>
      <c r="M82" s="48"/>
      <c r="N82" s="48"/>
      <c r="O82" s="48"/>
      <c r="P82" s="48"/>
      <c r="Q82" s="48"/>
      <c r="R82" s="48"/>
      <c r="S82" s="48"/>
      <c r="T82" s="48"/>
      <c r="U82" s="48"/>
      <c r="V82" s="48"/>
      <c r="W82" s="48"/>
      <c r="X82" s="48"/>
      <c r="Y82" s="48"/>
      <c r="Z82" s="49"/>
    </row>
    <row r="83" spans="2:26">
      <c r="B83" s="47"/>
      <c r="C83" s="48"/>
      <c r="D83" s="48"/>
      <c r="E83" s="48"/>
      <c r="F83" s="48"/>
      <c r="G83" s="48"/>
      <c r="H83" s="48"/>
      <c r="I83" s="48"/>
      <c r="J83" s="48"/>
      <c r="K83" s="48"/>
      <c r="L83" s="48"/>
      <c r="M83" s="48"/>
      <c r="N83" s="48"/>
      <c r="O83" s="48"/>
      <c r="P83" s="48"/>
      <c r="Q83" s="48"/>
      <c r="R83" s="48"/>
      <c r="S83" s="48"/>
      <c r="T83" s="48"/>
      <c r="U83" s="48"/>
      <c r="V83" s="48"/>
      <c r="W83" s="48"/>
      <c r="X83" s="48"/>
      <c r="Y83" s="48"/>
      <c r="Z83" s="49"/>
    </row>
    <row r="84" spans="2:26">
      <c r="B84" s="47"/>
      <c r="C84" s="48"/>
      <c r="D84" s="48"/>
      <c r="E84" s="48"/>
      <c r="F84" s="48"/>
      <c r="G84" s="48"/>
      <c r="H84" s="48"/>
      <c r="I84" s="48"/>
      <c r="J84" s="48"/>
      <c r="K84" s="48"/>
      <c r="L84" s="48"/>
      <c r="M84" s="48"/>
      <c r="N84" s="48"/>
      <c r="O84" s="48"/>
      <c r="P84" s="48"/>
      <c r="Q84" s="48"/>
      <c r="R84" s="48"/>
      <c r="S84" s="48"/>
      <c r="T84" s="48"/>
      <c r="U84" s="48"/>
      <c r="V84" s="48"/>
      <c r="W84" s="48"/>
      <c r="X84" s="48"/>
      <c r="Y84" s="48"/>
      <c r="Z84" s="49"/>
    </row>
    <row r="85" spans="2:26">
      <c r="B85" s="47"/>
      <c r="C85" s="48"/>
      <c r="D85" s="48"/>
      <c r="E85" s="48"/>
      <c r="F85" s="48"/>
      <c r="G85" s="48"/>
      <c r="H85" s="48"/>
      <c r="I85" s="48"/>
      <c r="J85" s="48"/>
      <c r="K85" s="48"/>
      <c r="L85" s="48"/>
      <c r="M85" s="48"/>
      <c r="N85" s="48"/>
      <c r="O85" s="48"/>
      <c r="P85" s="48"/>
      <c r="Q85" s="48"/>
      <c r="R85" s="48"/>
      <c r="S85" s="48"/>
      <c r="T85" s="48"/>
      <c r="U85" s="48"/>
      <c r="V85" s="48"/>
      <c r="W85" s="48"/>
      <c r="X85" s="48"/>
      <c r="Y85" s="48"/>
      <c r="Z85" s="49"/>
    </row>
    <row r="86" spans="2:26" ht="18.600000000000001" thickBot="1">
      <c r="B86" s="50"/>
      <c r="C86" s="51"/>
      <c r="D86" s="51"/>
      <c r="E86" s="51"/>
      <c r="F86" s="51"/>
      <c r="G86" s="51"/>
      <c r="H86" s="51"/>
      <c r="I86" s="51"/>
      <c r="J86" s="51"/>
      <c r="K86" s="51"/>
      <c r="L86" s="51"/>
      <c r="M86" s="51"/>
      <c r="N86" s="51"/>
      <c r="O86" s="51"/>
      <c r="P86" s="51"/>
      <c r="Q86" s="51"/>
      <c r="R86" s="51"/>
      <c r="S86" s="51"/>
      <c r="T86" s="51"/>
      <c r="U86" s="51"/>
      <c r="V86" s="51"/>
      <c r="W86" s="51"/>
      <c r="X86" s="51"/>
      <c r="Y86" s="51"/>
      <c r="Z86" s="52"/>
    </row>
    <row r="101" spans="3:26" ht="18.600000000000001" thickBot="1"/>
    <row r="102" spans="3:26">
      <c r="C102" s="44" t="s">
        <v>106</v>
      </c>
      <c r="D102" s="138"/>
      <c r="E102" s="138"/>
      <c r="F102" s="138"/>
      <c r="G102" s="138"/>
      <c r="H102" s="138"/>
      <c r="I102" s="138"/>
      <c r="J102" s="138"/>
      <c r="K102" s="138"/>
      <c r="L102" s="138"/>
      <c r="M102" s="138"/>
      <c r="N102" s="138"/>
      <c r="O102" s="138"/>
      <c r="P102" s="138"/>
      <c r="Q102" s="138"/>
      <c r="R102" s="138"/>
      <c r="S102" s="138"/>
      <c r="T102" s="138"/>
      <c r="U102" s="138"/>
      <c r="V102" s="138"/>
      <c r="W102" s="138"/>
      <c r="X102" s="138"/>
      <c r="Y102" s="138"/>
      <c r="Z102" s="139"/>
    </row>
    <row r="103" spans="3:26">
      <c r="C103" s="140"/>
      <c r="D103" s="141"/>
      <c r="E103" s="141"/>
      <c r="F103" s="141"/>
      <c r="G103" s="141"/>
      <c r="H103" s="141"/>
      <c r="I103" s="141"/>
      <c r="J103" s="141"/>
      <c r="K103" s="141"/>
      <c r="L103" s="141"/>
      <c r="M103" s="141"/>
      <c r="N103" s="141"/>
      <c r="O103" s="141"/>
      <c r="P103" s="141"/>
      <c r="Q103" s="141"/>
      <c r="R103" s="141"/>
      <c r="S103" s="141"/>
      <c r="T103" s="141"/>
      <c r="U103" s="141"/>
      <c r="V103" s="141"/>
      <c r="W103" s="141"/>
      <c r="X103" s="141"/>
      <c r="Y103" s="141"/>
      <c r="Z103" s="142"/>
    </row>
    <row r="104" spans="3:26">
      <c r="C104" s="140"/>
      <c r="D104" s="141"/>
      <c r="E104" s="141"/>
      <c r="F104" s="141"/>
      <c r="G104" s="141"/>
      <c r="H104" s="141"/>
      <c r="I104" s="141"/>
      <c r="J104" s="141"/>
      <c r="K104" s="141"/>
      <c r="L104" s="141"/>
      <c r="M104" s="141"/>
      <c r="N104" s="141"/>
      <c r="O104" s="141"/>
      <c r="P104" s="141"/>
      <c r="Q104" s="141"/>
      <c r="R104" s="141"/>
      <c r="S104" s="141"/>
      <c r="T104" s="141"/>
      <c r="U104" s="141"/>
      <c r="V104" s="141"/>
      <c r="W104" s="141"/>
      <c r="X104" s="141"/>
      <c r="Y104" s="141"/>
      <c r="Z104" s="142"/>
    </row>
    <row r="105" spans="3:26">
      <c r="C105" s="140"/>
      <c r="D105" s="141"/>
      <c r="E105" s="141"/>
      <c r="F105" s="141"/>
      <c r="G105" s="141"/>
      <c r="H105" s="141"/>
      <c r="I105" s="141"/>
      <c r="J105" s="141"/>
      <c r="K105" s="141"/>
      <c r="L105" s="141"/>
      <c r="M105" s="141"/>
      <c r="N105" s="141"/>
      <c r="O105" s="141"/>
      <c r="P105" s="141"/>
      <c r="Q105" s="141"/>
      <c r="R105" s="141"/>
      <c r="S105" s="141"/>
      <c r="T105" s="141"/>
      <c r="U105" s="141"/>
      <c r="V105" s="141"/>
      <c r="W105" s="141"/>
      <c r="X105" s="141"/>
      <c r="Y105" s="141"/>
      <c r="Z105" s="142"/>
    </row>
    <row r="106" spans="3:26">
      <c r="C106" s="140"/>
      <c r="D106" s="141"/>
      <c r="E106" s="141"/>
      <c r="F106" s="141"/>
      <c r="G106" s="141"/>
      <c r="H106" s="141"/>
      <c r="I106" s="141"/>
      <c r="J106" s="141"/>
      <c r="K106" s="141"/>
      <c r="L106" s="141"/>
      <c r="M106" s="141"/>
      <c r="N106" s="141"/>
      <c r="O106" s="141"/>
      <c r="P106" s="141"/>
      <c r="Q106" s="141"/>
      <c r="R106" s="141"/>
      <c r="S106" s="141"/>
      <c r="T106" s="141"/>
      <c r="U106" s="141"/>
      <c r="V106" s="141"/>
      <c r="W106" s="141"/>
      <c r="X106" s="141"/>
      <c r="Y106" s="141"/>
      <c r="Z106" s="142"/>
    </row>
    <row r="107" spans="3:26">
      <c r="C107" s="140"/>
      <c r="D107" s="141"/>
      <c r="E107" s="141"/>
      <c r="F107" s="141"/>
      <c r="G107" s="141"/>
      <c r="H107" s="141"/>
      <c r="I107" s="141"/>
      <c r="J107" s="141"/>
      <c r="K107" s="141"/>
      <c r="L107" s="141"/>
      <c r="M107" s="141"/>
      <c r="N107" s="141"/>
      <c r="O107" s="141"/>
      <c r="P107" s="141"/>
      <c r="Q107" s="141"/>
      <c r="R107" s="141"/>
      <c r="S107" s="141"/>
      <c r="T107" s="141"/>
      <c r="U107" s="141"/>
      <c r="V107" s="141"/>
      <c r="W107" s="141"/>
      <c r="X107" s="141"/>
      <c r="Y107" s="141"/>
      <c r="Z107" s="142"/>
    </row>
    <row r="108" spans="3:26">
      <c r="C108" s="140"/>
      <c r="D108" s="141"/>
      <c r="E108" s="141"/>
      <c r="F108" s="141"/>
      <c r="G108" s="141"/>
      <c r="H108" s="141"/>
      <c r="I108" s="141"/>
      <c r="J108" s="141"/>
      <c r="K108" s="141"/>
      <c r="L108" s="141"/>
      <c r="M108" s="141"/>
      <c r="N108" s="141"/>
      <c r="O108" s="141"/>
      <c r="P108" s="141"/>
      <c r="Q108" s="141"/>
      <c r="R108" s="141"/>
      <c r="S108" s="141"/>
      <c r="T108" s="141"/>
      <c r="U108" s="141"/>
      <c r="V108" s="141"/>
      <c r="W108" s="141"/>
      <c r="X108" s="141"/>
      <c r="Y108" s="141"/>
      <c r="Z108" s="142"/>
    </row>
    <row r="109" spans="3:26">
      <c r="C109" s="140"/>
      <c r="D109" s="141"/>
      <c r="E109" s="141"/>
      <c r="F109" s="141"/>
      <c r="G109" s="141"/>
      <c r="H109" s="141"/>
      <c r="I109" s="141"/>
      <c r="J109" s="141"/>
      <c r="K109" s="141"/>
      <c r="L109" s="141"/>
      <c r="M109" s="141"/>
      <c r="N109" s="141"/>
      <c r="O109" s="141"/>
      <c r="P109" s="141"/>
      <c r="Q109" s="141"/>
      <c r="R109" s="141"/>
      <c r="S109" s="141"/>
      <c r="T109" s="141"/>
      <c r="U109" s="141"/>
      <c r="V109" s="141"/>
      <c r="W109" s="141"/>
      <c r="X109" s="141"/>
      <c r="Y109" s="141"/>
      <c r="Z109" s="142"/>
    </row>
    <row r="110" spans="3:26">
      <c r="C110" s="140"/>
      <c r="D110" s="141"/>
      <c r="E110" s="141"/>
      <c r="F110" s="141"/>
      <c r="G110" s="141"/>
      <c r="H110" s="141"/>
      <c r="I110" s="141"/>
      <c r="J110" s="141"/>
      <c r="K110" s="141"/>
      <c r="L110" s="141"/>
      <c r="M110" s="141"/>
      <c r="N110" s="141"/>
      <c r="O110" s="141"/>
      <c r="P110" s="141"/>
      <c r="Q110" s="141"/>
      <c r="R110" s="141"/>
      <c r="S110" s="141"/>
      <c r="T110" s="141"/>
      <c r="U110" s="141"/>
      <c r="V110" s="141"/>
      <c r="W110" s="141"/>
      <c r="X110" s="141"/>
      <c r="Y110" s="141"/>
      <c r="Z110" s="142"/>
    </row>
    <row r="111" spans="3:26" ht="18.600000000000001" thickBot="1">
      <c r="C111" s="143"/>
      <c r="D111" s="144"/>
      <c r="E111" s="144"/>
      <c r="F111" s="144"/>
      <c r="G111" s="144"/>
      <c r="H111" s="144"/>
      <c r="I111" s="144"/>
      <c r="J111" s="144"/>
      <c r="K111" s="144"/>
      <c r="L111" s="144"/>
      <c r="M111" s="144"/>
      <c r="N111" s="144"/>
      <c r="O111" s="144"/>
      <c r="P111" s="144"/>
      <c r="Q111" s="144"/>
      <c r="R111" s="144"/>
      <c r="S111" s="144"/>
      <c r="T111" s="144"/>
      <c r="U111" s="144"/>
      <c r="V111" s="144"/>
      <c r="W111" s="144"/>
      <c r="X111" s="144"/>
      <c r="Y111" s="144"/>
      <c r="Z111" s="145"/>
    </row>
    <row r="124" spans="2:26" ht="18.600000000000001" thickBot="1">
      <c r="B124" s="4" t="s">
        <v>73</v>
      </c>
      <c r="C124" s="5"/>
      <c r="D124" s="5"/>
      <c r="E124" s="5"/>
      <c r="F124" s="5"/>
      <c r="G124" s="5"/>
      <c r="H124" s="5"/>
      <c r="I124" s="5"/>
      <c r="J124" s="5"/>
      <c r="K124" s="5"/>
      <c r="L124" s="5"/>
      <c r="M124" s="5"/>
      <c r="N124" s="5"/>
      <c r="O124" s="5"/>
      <c r="P124" s="5"/>
      <c r="Q124" s="5"/>
      <c r="R124" s="5"/>
      <c r="S124" s="5"/>
      <c r="T124" s="5"/>
      <c r="U124" s="5"/>
      <c r="V124" s="5"/>
      <c r="W124" s="5"/>
      <c r="X124" s="5"/>
      <c r="Y124" s="5"/>
      <c r="Z124" s="5"/>
    </row>
    <row r="125" spans="2:26">
      <c r="B125" s="129" t="s">
        <v>107</v>
      </c>
      <c r="C125" s="130"/>
      <c r="D125" s="130"/>
      <c r="E125" s="130"/>
      <c r="F125" s="130"/>
      <c r="G125" s="130"/>
      <c r="H125" s="130"/>
      <c r="I125" s="130"/>
      <c r="J125" s="130"/>
      <c r="K125" s="130"/>
      <c r="L125" s="130"/>
      <c r="M125" s="130"/>
      <c r="N125" s="130"/>
      <c r="O125" s="130"/>
      <c r="P125" s="130"/>
      <c r="Q125" s="130"/>
      <c r="R125" s="130"/>
      <c r="S125" s="130"/>
      <c r="T125" s="130"/>
      <c r="U125" s="130"/>
      <c r="V125" s="130"/>
      <c r="W125" s="130"/>
      <c r="X125" s="130"/>
      <c r="Y125" s="130"/>
      <c r="Z125" s="131"/>
    </row>
    <row r="126" spans="2:26">
      <c r="B126" s="132"/>
      <c r="C126" s="133"/>
      <c r="D126" s="133"/>
      <c r="E126" s="133"/>
      <c r="F126" s="133"/>
      <c r="G126" s="133"/>
      <c r="H126" s="133"/>
      <c r="I126" s="133"/>
      <c r="J126" s="133"/>
      <c r="K126" s="133"/>
      <c r="L126" s="133"/>
      <c r="M126" s="133"/>
      <c r="N126" s="133"/>
      <c r="O126" s="133"/>
      <c r="P126" s="133"/>
      <c r="Q126" s="133"/>
      <c r="R126" s="133"/>
      <c r="S126" s="133"/>
      <c r="T126" s="133"/>
      <c r="U126" s="133"/>
      <c r="V126" s="133"/>
      <c r="W126" s="133"/>
      <c r="X126" s="133"/>
      <c r="Y126" s="133"/>
      <c r="Z126" s="134"/>
    </row>
    <row r="127" spans="2:26">
      <c r="B127" s="132"/>
      <c r="C127" s="133"/>
      <c r="D127" s="133"/>
      <c r="E127" s="133"/>
      <c r="F127" s="133"/>
      <c r="G127" s="133"/>
      <c r="H127" s="133"/>
      <c r="I127" s="133"/>
      <c r="J127" s="133"/>
      <c r="K127" s="133"/>
      <c r="L127" s="133"/>
      <c r="M127" s="133"/>
      <c r="N127" s="133"/>
      <c r="O127" s="133"/>
      <c r="P127" s="133"/>
      <c r="Q127" s="133"/>
      <c r="R127" s="133"/>
      <c r="S127" s="133"/>
      <c r="T127" s="133"/>
      <c r="U127" s="133"/>
      <c r="V127" s="133"/>
      <c r="W127" s="133"/>
      <c r="X127" s="133"/>
      <c r="Y127" s="133"/>
      <c r="Z127" s="134"/>
    </row>
    <row r="128" spans="2:26">
      <c r="B128" s="132"/>
      <c r="C128" s="133"/>
      <c r="D128" s="133"/>
      <c r="E128" s="133"/>
      <c r="F128" s="133"/>
      <c r="G128" s="133"/>
      <c r="H128" s="133"/>
      <c r="I128" s="133"/>
      <c r="J128" s="133"/>
      <c r="K128" s="133"/>
      <c r="L128" s="133"/>
      <c r="M128" s="133"/>
      <c r="N128" s="133"/>
      <c r="O128" s="133"/>
      <c r="P128" s="133"/>
      <c r="Q128" s="133"/>
      <c r="R128" s="133"/>
      <c r="S128" s="133"/>
      <c r="T128" s="133"/>
      <c r="U128" s="133"/>
      <c r="V128" s="133"/>
      <c r="W128" s="133"/>
      <c r="X128" s="133"/>
      <c r="Y128" s="133"/>
      <c r="Z128" s="134"/>
    </row>
    <row r="129" spans="2:26">
      <c r="B129" s="132"/>
      <c r="C129" s="133"/>
      <c r="D129" s="133"/>
      <c r="E129" s="133"/>
      <c r="F129" s="133"/>
      <c r="G129" s="133"/>
      <c r="H129" s="133"/>
      <c r="I129" s="133"/>
      <c r="J129" s="133"/>
      <c r="K129" s="133"/>
      <c r="L129" s="133"/>
      <c r="M129" s="133"/>
      <c r="N129" s="133"/>
      <c r="O129" s="133"/>
      <c r="P129" s="133"/>
      <c r="Q129" s="133"/>
      <c r="R129" s="133"/>
      <c r="S129" s="133"/>
      <c r="T129" s="133"/>
      <c r="U129" s="133"/>
      <c r="V129" s="133"/>
      <c r="W129" s="133"/>
      <c r="X129" s="133"/>
      <c r="Y129" s="133"/>
      <c r="Z129" s="134"/>
    </row>
    <row r="130" spans="2:26">
      <c r="B130" s="132"/>
      <c r="C130" s="133"/>
      <c r="D130" s="133"/>
      <c r="E130" s="133"/>
      <c r="F130" s="133"/>
      <c r="G130" s="133"/>
      <c r="H130" s="133"/>
      <c r="I130" s="133"/>
      <c r="J130" s="133"/>
      <c r="K130" s="133"/>
      <c r="L130" s="133"/>
      <c r="M130" s="133"/>
      <c r="N130" s="133"/>
      <c r="O130" s="133"/>
      <c r="P130" s="133"/>
      <c r="Q130" s="133"/>
      <c r="R130" s="133"/>
      <c r="S130" s="133"/>
      <c r="T130" s="133"/>
      <c r="U130" s="133"/>
      <c r="V130" s="133"/>
      <c r="W130" s="133"/>
      <c r="X130" s="133"/>
      <c r="Y130" s="133"/>
      <c r="Z130" s="134"/>
    </row>
    <row r="131" spans="2:26" ht="18.600000000000001" thickBot="1">
      <c r="B131" s="135"/>
      <c r="C131" s="136"/>
      <c r="D131" s="136"/>
      <c r="E131" s="136"/>
      <c r="F131" s="136"/>
      <c r="G131" s="136"/>
      <c r="H131" s="136"/>
      <c r="I131" s="136"/>
      <c r="J131" s="136"/>
      <c r="K131" s="136"/>
      <c r="L131" s="136"/>
      <c r="M131" s="136"/>
      <c r="N131" s="136"/>
      <c r="O131" s="136"/>
      <c r="P131" s="136"/>
      <c r="Q131" s="136"/>
      <c r="R131" s="136"/>
      <c r="S131" s="136"/>
      <c r="T131" s="136"/>
      <c r="U131" s="136"/>
      <c r="V131" s="136"/>
      <c r="W131" s="136"/>
      <c r="X131" s="136"/>
      <c r="Y131" s="136"/>
      <c r="Z131" s="137"/>
    </row>
    <row r="135" spans="2:26" ht="33" thickBot="1">
      <c r="B135" s="3" t="s">
        <v>108</v>
      </c>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2:26">
      <c r="B136" s="61" t="s">
        <v>109</v>
      </c>
      <c r="C136" s="62"/>
      <c r="D136" s="62"/>
      <c r="E136" s="62"/>
      <c r="F136" s="62"/>
      <c r="G136" s="62"/>
      <c r="H136" s="62"/>
      <c r="I136" s="62"/>
      <c r="J136" s="62"/>
      <c r="K136" s="62"/>
      <c r="L136" s="62"/>
      <c r="M136" s="62"/>
      <c r="N136" s="62"/>
      <c r="O136" s="62"/>
      <c r="P136" s="62"/>
      <c r="Q136" s="62"/>
      <c r="R136" s="62"/>
      <c r="S136" s="62"/>
      <c r="T136" s="62"/>
      <c r="U136" s="62"/>
      <c r="V136" s="62"/>
      <c r="W136" s="62"/>
      <c r="X136" s="62"/>
      <c r="Y136" s="62"/>
      <c r="Z136" s="63"/>
    </row>
    <row r="137" spans="2:26">
      <c r="B137" s="64"/>
      <c r="C137" s="65"/>
      <c r="D137" s="65"/>
      <c r="E137" s="65"/>
      <c r="F137" s="65"/>
      <c r="G137" s="65"/>
      <c r="H137" s="65"/>
      <c r="I137" s="65"/>
      <c r="J137" s="65"/>
      <c r="K137" s="65"/>
      <c r="L137" s="65"/>
      <c r="M137" s="65"/>
      <c r="N137" s="65"/>
      <c r="O137" s="65"/>
      <c r="P137" s="65"/>
      <c r="Q137" s="65"/>
      <c r="R137" s="65"/>
      <c r="S137" s="65"/>
      <c r="T137" s="65"/>
      <c r="U137" s="65"/>
      <c r="V137" s="65"/>
      <c r="W137" s="65"/>
      <c r="X137" s="65"/>
      <c r="Y137" s="65"/>
      <c r="Z137" s="66"/>
    </row>
    <row r="138" spans="2:26">
      <c r="B138" s="64"/>
      <c r="C138" s="65"/>
      <c r="D138" s="65"/>
      <c r="E138" s="65"/>
      <c r="F138" s="65"/>
      <c r="G138" s="65"/>
      <c r="H138" s="65"/>
      <c r="I138" s="65"/>
      <c r="J138" s="65"/>
      <c r="K138" s="65"/>
      <c r="L138" s="65"/>
      <c r="M138" s="65"/>
      <c r="N138" s="65"/>
      <c r="O138" s="65"/>
      <c r="P138" s="65"/>
      <c r="Q138" s="65"/>
      <c r="R138" s="65"/>
      <c r="S138" s="65"/>
      <c r="T138" s="65"/>
      <c r="U138" s="65"/>
      <c r="V138" s="65"/>
      <c r="W138" s="65"/>
      <c r="X138" s="65"/>
      <c r="Y138" s="65"/>
      <c r="Z138" s="66"/>
    </row>
    <row r="139" spans="2:26">
      <c r="B139" s="64"/>
      <c r="C139" s="65"/>
      <c r="D139" s="65"/>
      <c r="E139" s="65"/>
      <c r="F139" s="65"/>
      <c r="G139" s="65"/>
      <c r="H139" s="65"/>
      <c r="I139" s="65"/>
      <c r="J139" s="65"/>
      <c r="K139" s="65"/>
      <c r="L139" s="65"/>
      <c r="M139" s="65"/>
      <c r="N139" s="65"/>
      <c r="O139" s="65"/>
      <c r="P139" s="65"/>
      <c r="Q139" s="65"/>
      <c r="R139" s="65"/>
      <c r="S139" s="65"/>
      <c r="T139" s="65"/>
      <c r="U139" s="65"/>
      <c r="V139" s="65"/>
      <c r="W139" s="65"/>
      <c r="X139" s="65"/>
      <c r="Y139" s="65"/>
      <c r="Z139" s="66"/>
    </row>
    <row r="140" spans="2:26">
      <c r="B140" s="64"/>
      <c r="C140" s="65"/>
      <c r="D140" s="65"/>
      <c r="E140" s="65"/>
      <c r="F140" s="65"/>
      <c r="G140" s="65"/>
      <c r="H140" s="65"/>
      <c r="I140" s="65"/>
      <c r="J140" s="65"/>
      <c r="K140" s="65"/>
      <c r="L140" s="65"/>
      <c r="M140" s="65"/>
      <c r="N140" s="65"/>
      <c r="O140" s="65"/>
      <c r="P140" s="65"/>
      <c r="Q140" s="65"/>
      <c r="R140" s="65"/>
      <c r="S140" s="65"/>
      <c r="T140" s="65"/>
      <c r="U140" s="65"/>
      <c r="V140" s="65"/>
      <c r="W140" s="65"/>
      <c r="X140" s="65"/>
      <c r="Y140" s="65"/>
      <c r="Z140" s="66"/>
    </row>
    <row r="141" spans="2:26" ht="18.600000000000001" thickBot="1">
      <c r="B141" s="67"/>
      <c r="C141" s="68"/>
      <c r="D141" s="68"/>
      <c r="E141" s="68"/>
      <c r="F141" s="68"/>
      <c r="G141" s="68"/>
      <c r="H141" s="68"/>
      <c r="I141" s="68"/>
      <c r="J141" s="68"/>
      <c r="K141" s="68"/>
      <c r="L141" s="68"/>
      <c r="M141" s="68"/>
      <c r="N141" s="68"/>
      <c r="O141" s="68"/>
      <c r="P141" s="68"/>
      <c r="Q141" s="68"/>
      <c r="R141" s="68"/>
      <c r="S141" s="68"/>
      <c r="T141" s="68"/>
      <c r="U141" s="68"/>
      <c r="V141" s="68"/>
      <c r="W141" s="68"/>
      <c r="X141" s="68"/>
      <c r="Y141" s="68"/>
      <c r="Z141" s="69"/>
    </row>
    <row r="143" spans="2:26" ht="18.600000000000001" thickBot="1">
      <c r="B143" s="4" t="s">
        <v>77</v>
      </c>
      <c r="C143" s="5"/>
      <c r="D143" s="5"/>
      <c r="E143" s="5"/>
      <c r="F143" s="5"/>
      <c r="G143" s="5"/>
      <c r="H143" s="5"/>
      <c r="I143" s="5"/>
      <c r="J143" s="5"/>
      <c r="K143" s="5"/>
      <c r="L143" s="5"/>
      <c r="M143" s="5"/>
      <c r="N143" s="5"/>
      <c r="O143" s="5"/>
      <c r="P143" s="5"/>
      <c r="Q143" s="5"/>
      <c r="R143" s="5"/>
      <c r="S143" s="5"/>
      <c r="T143" s="5"/>
      <c r="U143" s="5"/>
      <c r="V143" s="5"/>
      <c r="W143" s="5"/>
      <c r="X143" s="5"/>
      <c r="Y143" s="5"/>
      <c r="Z143" s="5"/>
    </row>
    <row r="144" spans="2:26">
      <c r="B144" s="44" t="s">
        <v>110</v>
      </c>
      <c r="C144" s="45"/>
      <c r="D144" s="45"/>
      <c r="E144" s="45"/>
      <c r="F144" s="45"/>
      <c r="G144" s="45"/>
      <c r="H144" s="45"/>
      <c r="I144" s="45"/>
      <c r="J144" s="45"/>
      <c r="K144" s="45"/>
      <c r="L144" s="45"/>
      <c r="M144" s="45"/>
      <c r="N144" s="45"/>
      <c r="O144" s="45"/>
      <c r="P144" s="45"/>
      <c r="Q144" s="45"/>
      <c r="R144" s="45"/>
      <c r="S144" s="45"/>
      <c r="T144" s="45"/>
      <c r="U144" s="45"/>
      <c r="V144" s="45"/>
      <c r="W144" s="45"/>
      <c r="X144" s="45"/>
      <c r="Y144" s="45"/>
      <c r="Z144" s="46"/>
    </row>
    <row r="145" spans="2:26">
      <c r="B145" s="47"/>
      <c r="C145" s="48"/>
      <c r="D145" s="48"/>
      <c r="E145" s="48"/>
      <c r="F145" s="48"/>
      <c r="G145" s="48"/>
      <c r="H145" s="48"/>
      <c r="I145" s="48"/>
      <c r="J145" s="48"/>
      <c r="K145" s="48"/>
      <c r="L145" s="48"/>
      <c r="M145" s="48"/>
      <c r="N145" s="48"/>
      <c r="O145" s="48"/>
      <c r="P145" s="48"/>
      <c r="Q145" s="48"/>
      <c r="R145" s="48"/>
      <c r="S145" s="48"/>
      <c r="T145" s="48"/>
      <c r="U145" s="48"/>
      <c r="V145" s="48"/>
      <c r="W145" s="48"/>
      <c r="X145" s="48"/>
      <c r="Y145" s="48"/>
      <c r="Z145" s="49"/>
    </row>
    <row r="146" spans="2:26">
      <c r="B146" s="47"/>
      <c r="C146" s="48"/>
      <c r="D146" s="48"/>
      <c r="E146" s="48"/>
      <c r="F146" s="48"/>
      <c r="G146" s="48"/>
      <c r="H146" s="48"/>
      <c r="I146" s="48"/>
      <c r="J146" s="48"/>
      <c r="K146" s="48"/>
      <c r="L146" s="48"/>
      <c r="M146" s="48"/>
      <c r="N146" s="48"/>
      <c r="O146" s="48"/>
      <c r="P146" s="48"/>
      <c r="Q146" s="48"/>
      <c r="R146" s="48"/>
      <c r="S146" s="48"/>
      <c r="T146" s="48"/>
      <c r="U146" s="48"/>
      <c r="V146" s="48"/>
      <c r="W146" s="48"/>
      <c r="X146" s="48"/>
      <c r="Y146" s="48"/>
      <c r="Z146" s="49"/>
    </row>
    <row r="147" spans="2:26">
      <c r="B147" s="47"/>
      <c r="C147" s="48"/>
      <c r="D147" s="48"/>
      <c r="E147" s="48"/>
      <c r="F147" s="48"/>
      <c r="G147" s="48"/>
      <c r="H147" s="48"/>
      <c r="I147" s="48"/>
      <c r="J147" s="48"/>
      <c r="K147" s="48"/>
      <c r="L147" s="48"/>
      <c r="M147" s="48"/>
      <c r="N147" s="48"/>
      <c r="O147" s="48"/>
      <c r="P147" s="48"/>
      <c r="Q147" s="48"/>
      <c r="R147" s="48"/>
      <c r="S147" s="48"/>
      <c r="T147" s="48"/>
      <c r="U147" s="48"/>
      <c r="V147" s="48"/>
      <c r="W147" s="48"/>
      <c r="X147" s="48"/>
      <c r="Y147" s="48"/>
      <c r="Z147" s="49"/>
    </row>
    <row r="148" spans="2:26">
      <c r="B148" s="47"/>
      <c r="C148" s="48"/>
      <c r="D148" s="48"/>
      <c r="E148" s="48"/>
      <c r="F148" s="48"/>
      <c r="G148" s="48"/>
      <c r="H148" s="48"/>
      <c r="I148" s="48"/>
      <c r="J148" s="48"/>
      <c r="K148" s="48"/>
      <c r="L148" s="48"/>
      <c r="M148" s="48"/>
      <c r="N148" s="48"/>
      <c r="O148" s="48"/>
      <c r="P148" s="48"/>
      <c r="Q148" s="48"/>
      <c r="R148" s="48"/>
      <c r="S148" s="48"/>
      <c r="T148" s="48"/>
      <c r="U148" s="48"/>
      <c r="V148" s="48"/>
      <c r="W148" s="48"/>
      <c r="X148" s="48"/>
      <c r="Y148" s="48"/>
      <c r="Z148" s="49"/>
    </row>
    <row r="149" spans="2:26">
      <c r="B149" s="47"/>
      <c r="C149" s="48"/>
      <c r="D149" s="48"/>
      <c r="E149" s="48"/>
      <c r="F149" s="48"/>
      <c r="G149" s="48"/>
      <c r="H149" s="48"/>
      <c r="I149" s="48"/>
      <c r="J149" s="48"/>
      <c r="K149" s="48"/>
      <c r="L149" s="48"/>
      <c r="M149" s="48"/>
      <c r="N149" s="48"/>
      <c r="O149" s="48"/>
      <c r="P149" s="48"/>
      <c r="Q149" s="48"/>
      <c r="R149" s="48"/>
      <c r="S149" s="48"/>
      <c r="T149" s="48"/>
      <c r="U149" s="48"/>
      <c r="V149" s="48"/>
      <c r="W149" s="48"/>
      <c r="X149" s="48"/>
      <c r="Y149" s="48"/>
      <c r="Z149" s="49"/>
    </row>
    <row r="150" spans="2:26" ht="18.600000000000001" thickBot="1">
      <c r="B150" s="50"/>
      <c r="C150" s="51"/>
      <c r="D150" s="51"/>
      <c r="E150" s="51"/>
      <c r="F150" s="51"/>
      <c r="G150" s="51"/>
      <c r="H150" s="51"/>
      <c r="I150" s="51"/>
      <c r="J150" s="51"/>
      <c r="K150" s="51"/>
      <c r="L150" s="51"/>
      <c r="M150" s="51"/>
      <c r="N150" s="51"/>
      <c r="O150" s="51"/>
      <c r="P150" s="51"/>
      <c r="Q150" s="51"/>
      <c r="R150" s="51"/>
      <c r="S150" s="51"/>
      <c r="T150" s="51"/>
      <c r="U150" s="51"/>
      <c r="V150" s="51"/>
      <c r="W150" s="51"/>
      <c r="X150" s="51"/>
      <c r="Y150" s="51"/>
      <c r="Z150" s="52"/>
    </row>
    <row r="153" spans="2:26" ht="18.600000000000001" thickBot="1">
      <c r="B153" s="4" t="s">
        <v>87</v>
      </c>
      <c r="C153" s="5"/>
      <c r="D153" s="5"/>
      <c r="E153" s="5"/>
      <c r="F153" s="5"/>
      <c r="G153" s="5"/>
      <c r="H153" s="5"/>
      <c r="I153" s="5"/>
      <c r="J153" s="5"/>
      <c r="K153" s="5"/>
      <c r="L153" s="5"/>
      <c r="M153" s="5"/>
      <c r="N153" s="5"/>
      <c r="O153" s="5"/>
      <c r="P153" s="5"/>
      <c r="Q153" s="5"/>
      <c r="R153" s="5"/>
      <c r="S153" s="5"/>
      <c r="T153" s="5"/>
      <c r="U153" s="5"/>
      <c r="V153" s="5"/>
      <c r="W153" s="5"/>
      <c r="X153" s="5"/>
      <c r="Y153" s="5"/>
      <c r="Z153" s="5"/>
    </row>
    <row r="154" spans="2:26">
      <c r="B154" s="44" t="s">
        <v>111</v>
      </c>
      <c r="C154" s="45"/>
      <c r="D154" s="45"/>
      <c r="E154" s="45"/>
      <c r="F154" s="45"/>
      <c r="G154" s="45"/>
      <c r="H154" s="45"/>
      <c r="I154" s="45"/>
      <c r="J154" s="45"/>
      <c r="K154" s="45"/>
      <c r="L154" s="45"/>
      <c r="M154" s="45"/>
      <c r="N154" s="45"/>
      <c r="O154" s="45"/>
      <c r="P154" s="45"/>
      <c r="Q154" s="45"/>
      <c r="R154" s="45"/>
      <c r="S154" s="45"/>
      <c r="T154" s="45"/>
      <c r="U154" s="45"/>
      <c r="V154" s="45"/>
      <c r="W154" s="45"/>
      <c r="X154" s="45"/>
      <c r="Y154" s="45"/>
      <c r="Z154" s="46"/>
    </row>
    <row r="155" spans="2:26">
      <c r="B155" s="47"/>
      <c r="C155" s="48"/>
      <c r="D155" s="48"/>
      <c r="E155" s="48"/>
      <c r="F155" s="48"/>
      <c r="G155" s="48"/>
      <c r="H155" s="48"/>
      <c r="I155" s="48"/>
      <c r="J155" s="48"/>
      <c r="K155" s="48"/>
      <c r="L155" s="48"/>
      <c r="M155" s="48"/>
      <c r="N155" s="48"/>
      <c r="O155" s="48"/>
      <c r="P155" s="48"/>
      <c r="Q155" s="48"/>
      <c r="R155" s="48"/>
      <c r="S155" s="48"/>
      <c r="T155" s="48"/>
      <c r="U155" s="48"/>
      <c r="V155" s="48"/>
      <c r="W155" s="48"/>
      <c r="X155" s="48"/>
      <c r="Y155" s="48"/>
      <c r="Z155" s="49"/>
    </row>
    <row r="156" spans="2:26">
      <c r="B156" s="47"/>
      <c r="C156" s="48"/>
      <c r="D156" s="48"/>
      <c r="E156" s="48"/>
      <c r="F156" s="48"/>
      <c r="G156" s="48"/>
      <c r="H156" s="48"/>
      <c r="I156" s="48"/>
      <c r="J156" s="48"/>
      <c r="K156" s="48"/>
      <c r="L156" s="48"/>
      <c r="M156" s="48"/>
      <c r="N156" s="48"/>
      <c r="O156" s="48"/>
      <c r="P156" s="48"/>
      <c r="Q156" s="48"/>
      <c r="R156" s="48"/>
      <c r="S156" s="48"/>
      <c r="T156" s="48"/>
      <c r="U156" s="48"/>
      <c r="V156" s="48"/>
      <c r="W156" s="48"/>
      <c r="X156" s="48"/>
      <c r="Y156" s="48"/>
      <c r="Z156" s="49"/>
    </row>
    <row r="157" spans="2:26">
      <c r="B157" s="47"/>
      <c r="C157" s="48"/>
      <c r="D157" s="48"/>
      <c r="E157" s="48"/>
      <c r="F157" s="48"/>
      <c r="G157" s="48"/>
      <c r="H157" s="48"/>
      <c r="I157" s="48"/>
      <c r="J157" s="48"/>
      <c r="K157" s="48"/>
      <c r="L157" s="48"/>
      <c r="M157" s="48"/>
      <c r="N157" s="48"/>
      <c r="O157" s="48"/>
      <c r="P157" s="48"/>
      <c r="Q157" s="48"/>
      <c r="R157" s="48"/>
      <c r="S157" s="48"/>
      <c r="T157" s="48"/>
      <c r="U157" s="48"/>
      <c r="V157" s="48"/>
      <c r="W157" s="48"/>
      <c r="X157" s="48"/>
      <c r="Y157" s="48"/>
      <c r="Z157" s="49"/>
    </row>
    <row r="158" spans="2:26">
      <c r="B158" s="47"/>
      <c r="C158" s="48"/>
      <c r="D158" s="48"/>
      <c r="E158" s="48"/>
      <c r="F158" s="48"/>
      <c r="G158" s="48"/>
      <c r="H158" s="48"/>
      <c r="I158" s="48"/>
      <c r="J158" s="48"/>
      <c r="K158" s="48"/>
      <c r="L158" s="48"/>
      <c r="M158" s="48"/>
      <c r="N158" s="48"/>
      <c r="O158" s="48"/>
      <c r="P158" s="48"/>
      <c r="Q158" s="48"/>
      <c r="R158" s="48"/>
      <c r="S158" s="48"/>
      <c r="T158" s="48"/>
      <c r="U158" s="48"/>
      <c r="V158" s="48"/>
      <c r="W158" s="48"/>
      <c r="X158" s="48"/>
      <c r="Y158" s="48"/>
      <c r="Z158" s="49"/>
    </row>
    <row r="159" spans="2:26">
      <c r="B159" s="47"/>
      <c r="C159" s="48"/>
      <c r="D159" s="48"/>
      <c r="E159" s="48"/>
      <c r="F159" s="48"/>
      <c r="G159" s="48"/>
      <c r="H159" s="48"/>
      <c r="I159" s="48"/>
      <c r="J159" s="48"/>
      <c r="K159" s="48"/>
      <c r="L159" s="48"/>
      <c r="M159" s="48"/>
      <c r="N159" s="48"/>
      <c r="O159" s="48"/>
      <c r="P159" s="48"/>
      <c r="Q159" s="48"/>
      <c r="R159" s="48"/>
      <c r="S159" s="48"/>
      <c r="T159" s="48"/>
      <c r="U159" s="48"/>
      <c r="V159" s="48"/>
      <c r="W159" s="48"/>
      <c r="X159" s="48"/>
      <c r="Y159" s="48"/>
      <c r="Z159" s="49"/>
    </row>
    <row r="160" spans="2:26" ht="18.600000000000001" thickBot="1">
      <c r="B160" s="50"/>
      <c r="C160" s="51"/>
      <c r="D160" s="51"/>
      <c r="E160" s="51"/>
      <c r="F160" s="51"/>
      <c r="G160" s="51"/>
      <c r="H160" s="51"/>
      <c r="I160" s="51"/>
      <c r="J160" s="51"/>
      <c r="K160" s="51"/>
      <c r="L160" s="51"/>
      <c r="M160" s="51"/>
      <c r="N160" s="51"/>
      <c r="O160" s="51"/>
      <c r="P160" s="51"/>
      <c r="Q160" s="51"/>
      <c r="R160" s="51"/>
      <c r="S160" s="51"/>
      <c r="T160" s="51"/>
      <c r="U160" s="51"/>
      <c r="V160" s="51"/>
      <c r="W160" s="51"/>
      <c r="X160" s="51"/>
      <c r="Y160" s="51"/>
      <c r="Z160" s="52"/>
    </row>
    <row r="183" spans="2:25" ht="18.600000000000001" thickBot="1"/>
    <row r="184" spans="2:25">
      <c r="B184" s="44" t="s">
        <v>112</v>
      </c>
      <c r="C184" s="138"/>
      <c r="D184" s="138"/>
      <c r="E184" s="138"/>
      <c r="F184" s="138"/>
      <c r="G184" s="138"/>
      <c r="H184" s="138"/>
      <c r="I184" s="138"/>
      <c r="J184" s="138"/>
      <c r="K184" s="138"/>
      <c r="L184" s="138"/>
      <c r="M184" s="138"/>
      <c r="N184" s="138"/>
      <c r="O184" s="138"/>
      <c r="P184" s="138"/>
      <c r="Q184" s="138"/>
      <c r="R184" s="138"/>
      <c r="S184" s="138"/>
      <c r="T184" s="138"/>
      <c r="U184" s="138"/>
      <c r="V184" s="138"/>
      <c r="W184" s="138"/>
      <c r="X184" s="138"/>
      <c r="Y184" s="139"/>
    </row>
    <row r="185" spans="2:25">
      <c r="B185" s="140"/>
      <c r="C185" s="141"/>
      <c r="D185" s="141"/>
      <c r="E185" s="141"/>
      <c r="F185" s="141"/>
      <c r="G185" s="141"/>
      <c r="H185" s="141"/>
      <c r="I185" s="141"/>
      <c r="J185" s="141"/>
      <c r="K185" s="141"/>
      <c r="L185" s="141"/>
      <c r="M185" s="141"/>
      <c r="N185" s="141"/>
      <c r="O185" s="141"/>
      <c r="P185" s="141"/>
      <c r="Q185" s="141"/>
      <c r="R185" s="141"/>
      <c r="S185" s="141"/>
      <c r="T185" s="141"/>
      <c r="U185" s="141"/>
      <c r="V185" s="141"/>
      <c r="W185" s="141"/>
      <c r="X185" s="141"/>
      <c r="Y185" s="142"/>
    </row>
    <row r="186" spans="2:25">
      <c r="B186" s="140"/>
      <c r="C186" s="141"/>
      <c r="D186" s="141"/>
      <c r="E186" s="141"/>
      <c r="F186" s="141"/>
      <c r="G186" s="141"/>
      <c r="H186" s="141"/>
      <c r="I186" s="141"/>
      <c r="J186" s="141"/>
      <c r="K186" s="141"/>
      <c r="L186" s="141"/>
      <c r="M186" s="141"/>
      <c r="N186" s="141"/>
      <c r="O186" s="141"/>
      <c r="P186" s="141"/>
      <c r="Q186" s="141"/>
      <c r="R186" s="141"/>
      <c r="S186" s="141"/>
      <c r="T186" s="141"/>
      <c r="U186" s="141"/>
      <c r="V186" s="141"/>
      <c r="W186" s="141"/>
      <c r="X186" s="141"/>
      <c r="Y186" s="142"/>
    </row>
    <row r="187" spans="2:25">
      <c r="B187" s="140"/>
      <c r="C187" s="141"/>
      <c r="D187" s="141"/>
      <c r="E187" s="141"/>
      <c r="F187" s="141"/>
      <c r="G187" s="141"/>
      <c r="H187" s="141"/>
      <c r="I187" s="141"/>
      <c r="J187" s="141"/>
      <c r="K187" s="141"/>
      <c r="L187" s="141"/>
      <c r="M187" s="141"/>
      <c r="N187" s="141"/>
      <c r="O187" s="141"/>
      <c r="P187" s="141"/>
      <c r="Q187" s="141"/>
      <c r="R187" s="141"/>
      <c r="S187" s="141"/>
      <c r="T187" s="141"/>
      <c r="U187" s="141"/>
      <c r="V187" s="141"/>
      <c r="W187" s="141"/>
      <c r="X187" s="141"/>
      <c r="Y187" s="142"/>
    </row>
    <row r="188" spans="2:25">
      <c r="B188" s="140"/>
      <c r="C188" s="141"/>
      <c r="D188" s="141"/>
      <c r="E188" s="141"/>
      <c r="F188" s="141"/>
      <c r="G188" s="141"/>
      <c r="H188" s="141"/>
      <c r="I188" s="141"/>
      <c r="J188" s="141"/>
      <c r="K188" s="141"/>
      <c r="L188" s="141"/>
      <c r="M188" s="141"/>
      <c r="N188" s="141"/>
      <c r="O188" s="141"/>
      <c r="P188" s="141"/>
      <c r="Q188" s="141"/>
      <c r="R188" s="141"/>
      <c r="S188" s="141"/>
      <c r="T188" s="141"/>
      <c r="U188" s="141"/>
      <c r="V188" s="141"/>
      <c r="W188" s="141"/>
      <c r="X188" s="141"/>
      <c r="Y188" s="142"/>
    </row>
    <row r="189" spans="2:25">
      <c r="B189" s="140"/>
      <c r="C189" s="141"/>
      <c r="D189" s="141"/>
      <c r="E189" s="141"/>
      <c r="F189" s="141"/>
      <c r="G189" s="141"/>
      <c r="H189" s="141"/>
      <c r="I189" s="141"/>
      <c r="J189" s="141"/>
      <c r="K189" s="141"/>
      <c r="L189" s="141"/>
      <c r="M189" s="141"/>
      <c r="N189" s="141"/>
      <c r="O189" s="141"/>
      <c r="P189" s="141"/>
      <c r="Q189" s="141"/>
      <c r="R189" s="141"/>
      <c r="S189" s="141"/>
      <c r="T189" s="141"/>
      <c r="U189" s="141"/>
      <c r="V189" s="141"/>
      <c r="W189" s="141"/>
      <c r="X189" s="141"/>
      <c r="Y189" s="142"/>
    </row>
    <row r="190" spans="2:25">
      <c r="B190" s="140"/>
      <c r="C190" s="141"/>
      <c r="D190" s="141"/>
      <c r="E190" s="141"/>
      <c r="F190" s="141"/>
      <c r="G190" s="141"/>
      <c r="H190" s="141"/>
      <c r="I190" s="141"/>
      <c r="J190" s="141"/>
      <c r="K190" s="141"/>
      <c r="L190" s="141"/>
      <c r="M190" s="141"/>
      <c r="N190" s="141"/>
      <c r="O190" s="141"/>
      <c r="P190" s="141"/>
      <c r="Q190" s="141"/>
      <c r="R190" s="141"/>
      <c r="S190" s="141"/>
      <c r="T190" s="141"/>
      <c r="U190" s="141"/>
      <c r="V190" s="141"/>
      <c r="W190" s="141"/>
      <c r="X190" s="141"/>
      <c r="Y190" s="142"/>
    </row>
    <row r="191" spans="2:25">
      <c r="B191" s="140"/>
      <c r="C191" s="141"/>
      <c r="D191" s="141"/>
      <c r="E191" s="141"/>
      <c r="F191" s="141"/>
      <c r="G191" s="141"/>
      <c r="H191" s="141"/>
      <c r="I191" s="141"/>
      <c r="J191" s="141"/>
      <c r="K191" s="141"/>
      <c r="L191" s="141"/>
      <c r="M191" s="141"/>
      <c r="N191" s="141"/>
      <c r="O191" s="141"/>
      <c r="P191" s="141"/>
      <c r="Q191" s="141"/>
      <c r="R191" s="141"/>
      <c r="S191" s="141"/>
      <c r="T191" s="141"/>
      <c r="U191" s="141"/>
      <c r="V191" s="141"/>
      <c r="W191" s="141"/>
      <c r="X191" s="141"/>
      <c r="Y191" s="142"/>
    </row>
    <row r="192" spans="2:25">
      <c r="B192" s="140"/>
      <c r="C192" s="141"/>
      <c r="D192" s="141"/>
      <c r="E192" s="141"/>
      <c r="F192" s="141"/>
      <c r="G192" s="141"/>
      <c r="H192" s="141"/>
      <c r="I192" s="141"/>
      <c r="J192" s="141"/>
      <c r="K192" s="141"/>
      <c r="L192" s="141"/>
      <c r="M192" s="141"/>
      <c r="N192" s="141"/>
      <c r="O192" s="141"/>
      <c r="P192" s="141"/>
      <c r="Q192" s="141"/>
      <c r="R192" s="141"/>
      <c r="S192" s="141"/>
      <c r="T192" s="141"/>
      <c r="U192" s="141"/>
      <c r="V192" s="141"/>
      <c r="W192" s="141"/>
      <c r="X192" s="141"/>
      <c r="Y192" s="142"/>
    </row>
    <row r="193" spans="2:25" ht="18.600000000000001" thickBot="1">
      <c r="B193" s="143"/>
      <c r="C193" s="144"/>
      <c r="D193" s="144"/>
      <c r="E193" s="144"/>
      <c r="F193" s="144"/>
      <c r="G193" s="144"/>
      <c r="H193" s="144"/>
      <c r="I193" s="144"/>
      <c r="J193" s="144"/>
      <c r="K193" s="144"/>
      <c r="L193" s="144"/>
      <c r="M193" s="144"/>
      <c r="N193" s="144"/>
      <c r="O193" s="144"/>
      <c r="P193" s="144"/>
      <c r="Q193" s="144"/>
      <c r="R193" s="144"/>
      <c r="S193" s="144"/>
      <c r="T193" s="144"/>
      <c r="U193" s="144"/>
      <c r="V193" s="144"/>
      <c r="W193" s="144"/>
      <c r="X193" s="144"/>
      <c r="Y193" s="145"/>
    </row>
    <row r="209" spans="2:26" ht="18.600000000000001" thickBot="1">
      <c r="B209" s="4" t="s">
        <v>73</v>
      </c>
      <c r="C209" s="5"/>
      <c r="D209" s="5"/>
      <c r="E209" s="5"/>
      <c r="F209" s="5"/>
      <c r="G209" s="5"/>
      <c r="H209" s="5"/>
      <c r="I209" s="5"/>
      <c r="J209" s="5"/>
      <c r="K209" s="5"/>
      <c r="L209" s="5"/>
      <c r="M209" s="5"/>
      <c r="N209" s="5"/>
      <c r="O209" s="5"/>
      <c r="P209" s="5"/>
      <c r="Q209" s="5"/>
      <c r="R209" s="5"/>
      <c r="S209" s="5"/>
      <c r="T209" s="5"/>
      <c r="U209" s="5"/>
      <c r="V209" s="5"/>
      <c r="W209" s="5"/>
      <c r="X209" s="5"/>
      <c r="Y209" s="5"/>
      <c r="Z209" s="5"/>
    </row>
    <row r="210" spans="2:26">
      <c r="B210" s="129" t="s">
        <v>113</v>
      </c>
      <c r="C210" s="130"/>
      <c r="D210" s="130"/>
      <c r="E210" s="130"/>
      <c r="F210" s="130"/>
      <c r="G210" s="130"/>
      <c r="H210" s="130"/>
      <c r="I210" s="130"/>
      <c r="J210" s="130"/>
      <c r="K210" s="130"/>
      <c r="L210" s="130"/>
      <c r="M210" s="130"/>
      <c r="N210" s="130"/>
      <c r="O210" s="130"/>
      <c r="P210" s="130"/>
      <c r="Q210" s="130"/>
      <c r="R210" s="130"/>
      <c r="S210" s="130"/>
      <c r="T210" s="130"/>
      <c r="U210" s="130"/>
      <c r="V210" s="130"/>
      <c r="W210" s="130"/>
      <c r="X210" s="130"/>
      <c r="Y210" s="130"/>
      <c r="Z210" s="131"/>
    </row>
    <row r="211" spans="2:26">
      <c r="B211" s="132"/>
      <c r="C211" s="133"/>
      <c r="D211" s="133"/>
      <c r="E211" s="133"/>
      <c r="F211" s="133"/>
      <c r="G211" s="133"/>
      <c r="H211" s="133"/>
      <c r="I211" s="133"/>
      <c r="J211" s="133"/>
      <c r="K211" s="133"/>
      <c r="L211" s="133"/>
      <c r="M211" s="133"/>
      <c r="N211" s="133"/>
      <c r="O211" s="133"/>
      <c r="P211" s="133"/>
      <c r="Q211" s="133"/>
      <c r="R211" s="133"/>
      <c r="S211" s="133"/>
      <c r="T211" s="133"/>
      <c r="U211" s="133"/>
      <c r="V211" s="133"/>
      <c r="W211" s="133"/>
      <c r="X211" s="133"/>
      <c r="Y211" s="133"/>
      <c r="Z211" s="134"/>
    </row>
    <row r="212" spans="2:26">
      <c r="B212" s="132"/>
      <c r="C212" s="133"/>
      <c r="D212" s="133"/>
      <c r="E212" s="133"/>
      <c r="F212" s="133"/>
      <c r="G212" s="133"/>
      <c r="H212" s="133"/>
      <c r="I212" s="133"/>
      <c r="J212" s="133"/>
      <c r="K212" s="133"/>
      <c r="L212" s="133"/>
      <c r="M212" s="133"/>
      <c r="N212" s="133"/>
      <c r="O212" s="133"/>
      <c r="P212" s="133"/>
      <c r="Q212" s="133"/>
      <c r="R212" s="133"/>
      <c r="S212" s="133"/>
      <c r="T212" s="133"/>
      <c r="U212" s="133"/>
      <c r="V212" s="133"/>
      <c r="W212" s="133"/>
      <c r="X212" s="133"/>
      <c r="Y212" s="133"/>
      <c r="Z212" s="134"/>
    </row>
    <row r="213" spans="2:26">
      <c r="B213" s="132"/>
      <c r="C213" s="133"/>
      <c r="D213" s="133"/>
      <c r="E213" s="133"/>
      <c r="F213" s="133"/>
      <c r="G213" s="133"/>
      <c r="H213" s="133"/>
      <c r="I213" s="133"/>
      <c r="J213" s="133"/>
      <c r="K213" s="133"/>
      <c r="L213" s="133"/>
      <c r="M213" s="133"/>
      <c r="N213" s="133"/>
      <c r="O213" s="133"/>
      <c r="P213" s="133"/>
      <c r="Q213" s="133"/>
      <c r="R213" s="133"/>
      <c r="S213" s="133"/>
      <c r="T213" s="133"/>
      <c r="U213" s="133"/>
      <c r="V213" s="133"/>
      <c r="W213" s="133"/>
      <c r="X213" s="133"/>
      <c r="Y213" s="133"/>
      <c r="Z213" s="134"/>
    </row>
    <row r="214" spans="2:26">
      <c r="B214" s="132"/>
      <c r="C214" s="133"/>
      <c r="D214" s="133"/>
      <c r="E214" s="133"/>
      <c r="F214" s="133"/>
      <c r="G214" s="133"/>
      <c r="H214" s="133"/>
      <c r="I214" s="133"/>
      <c r="J214" s="133"/>
      <c r="K214" s="133"/>
      <c r="L214" s="133"/>
      <c r="M214" s="133"/>
      <c r="N214" s="133"/>
      <c r="O214" s="133"/>
      <c r="P214" s="133"/>
      <c r="Q214" s="133"/>
      <c r="R214" s="133"/>
      <c r="S214" s="133"/>
      <c r="T214" s="133"/>
      <c r="U214" s="133"/>
      <c r="V214" s="133"/>
      <c r="W214" s="133"/>
      <c r="X214" s="133"/>
      <c r="Y214" s="133"/>
      <c r="Z214" s="134"/>
    </row>
    <row r="215" spans="2:26">
      <c r="B215" s="132"/>
      <c r="C215" s="133"/>
      <c r="D215" s="133"/>
      <c r="E215" s="133"/>
      <c r="F215" s="133"/>
      <c r="G215" s="133"/>
      <c r="H215" s="133"/>
      <c r="I215" s="133"/>
      <c r="J215" s="133"/>
      <c r="K215" s="133"/>
      <c r="L215" s="133"/>
      <c r="M215" s="133"/>
      <c r="N215" s="133"/>
      <c r="O215" s="133"/>
      <c r="P215" s="133"/>
      <c r="Q215" s="133"/>
      <c r="R215" s="133"/>
      <c r="S215" s="133"/>
      <c r="T215" s="133"/>
      <c r="U215" s="133"/>
      <c r="V215" s="133"/>
      <c r="W215" s="133"/>
      <c r="X215" s="133"/>
      <c r="Y215" s="133"/>
      <c r="Z215" s="134"/>
    </row>
    <row r="216" spans="2:26" ht="18.600000000000001" thickBot="1">
      <c r="B216" s="135"/>
      <c r="C216" s="136"/>
      <c r="D216" s="136"/>
      <c r="E216" s="136"/>
      <c r="F216" s="136"/>
      <c r="G216" s="136"/>
      <c r="H216" s="136"/>
      <c r="I216" s="136"/>
      <c r="J216" s="136"/>
      <c r="K216" s="136"/>
      <c r="L216" s="136"/>
      <c r="M216" s="136"/>
      <c r="N216" s="136"/>
      <c r="O216" s="136"/>
      <c r="P216" s="136"/>
      <c r="Q216" s="136"/>
      <c r="R216" s="136"/>
      <c r="S216" s="136"/>
      <c r="T216" s="136"/>
      <c r="U216" s="136"/>
      <c r="V216" s="136"/>
      <c r="W216" s="136"/>
      <c r="X216" s="136"/>
      <c r="Y216" s="136"/>
      <c r="Z216" s="137"/>
    </row>
    <row r="220" spans="2:26" ht="33" thickBot="1">
      <c r="B220" s="3" t="s">
        <v>114</v>
      </c>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2:26">
      <c r="B221" s="88" t="s">
        <v>115</v>
      </c>
      <c r="C221" s="53"/>
      <c r="D221" s="53"/>
      <c r="E221" s="53"/>
      <c r="F221" s="53"/>
      <c r="G221" s="53"/>
      <c r="H221" s="53"/>
      <c r="I221" s="53"/>
      <c r="J221" s="53"/>
      <c r="K221" s="53"/>
      <c r="L221" s="53"/>
      <c r="M221" s="53"/>
      <c r="N221" s="53"/>
      <c r="O221" s="53"/>
      <c r="P221" s="53"/>
      <c r="Q221" s="53"/>
      <c r="R221" s="53"/>
      <c r="S221" s="53"/>
      <c r="T221" s="53"/>
      <c r="U221" s="53"/>
      <c r="V221" s="53"/>
      <c r="W221" s="53"/>
      <c r="X221" s="53"/>
      <c r="Y221" s="53"/>
      <c r="Z221" s="54"/>
    </row>
    <row r="222" spans="2:26">
      <c r="B222" s="55"/>
      <c r="C222" s="56"/>
      <c r="D222" s="56"/>
      <c r="E222" s="56"/>
      <c r="F222" s="56"/>
      <c r="G222" s="56"/>
      <c r="H222" s="56"/>
      <c r="I222" s="56"/>
      <c r="J222" s="56"/>
      <c r="K222" s="56"/>
      <c r="L222" s="56"/>
      <c r="M222" s="56"/>
      <c r="N222" s="56"/>
      <c r="O222" s="56"/>
      <c r="P222" s="56"/>
      <c r="Q222" s="56"/>
      <c r="R222" s="56"/>
      <c r="S222" s="56"/>
      <c r="T222" s="56"/>
      <c r="U222" s="56"/>
      <c r="V222" s="56"/>
      <c r="W222" s="56"/>
      <c r="X222" s="56"/>
      <c r="Y222" s="56"/>
      <c r="Z222" s="57"/>
    </row>
    <row r="223" spans="2:26">
      <c r="B223" s="55"/>
      <c r="C223" s="56"/>
      <c r="D223" s="56"/>
      <c r="E223" s="56"/>
      <c r="F223" s="56"/>
      <c r="G223" s="56"/>
      <c r="H223" s="56"/>
      <c r="I223" s="56"/>
      <c r="J223" s="56"/>
      <c r="K223" s="56"/>
      <c r="L223" s="56"/>
      <c r="M223" s="56"/>
      <c r="N223" s="56"/>
      <c r="O223" s="56"/>
      <c r="P223" s="56"/>
      <c r="Q223" s="56"/>
      <c r="R223" s="56"/>
      <c r="S223" s="56"/>
      <c r="T223" s="56"/>
      <c r="U223" s="56"/>
      <c r="V223" s="56"/>
      <c r="W223" s="56"/>
      <c r="X223" s="56"/>
      <c r="Y223" s="56"/>
      <c r="Z223" s="57"/>
    </row>
    <row r="224" spans="2:26" ht="18.600000000000001" thickBot="1">
      <c r="B224" s="58"/>
      <c r="C224" s="59"/>
      <c r="D224" s="59"/>
      <c r="E224" s="59"/>
      <c r="F224" s="59"/>
      <c r="G224" s="59"/>
      <c r="H224" s="59"/>
      <c r="I224" s="59"/>
      <c r="J224" s="59"/>
      <c r="K224" s="59"/>
      <c r="L224" s="59"/>
      <c r="M224" s="59"/>
      <c r="N224" s="59"/>
      <c r="O224" s="59"/>
      <c r="P224" s="59"/>
      <c r="Q224" s="59"/>
      <c r="R224" s="59"/>
      <c r="S224" s="59"/>
      <c r="T224" s="59"/>
      <c r="U224" s="59"/>
      <c r="V224" s="59"/>
      <c r="W224" s="59"/>
      <c r="X224" s="59"/>
      <c r="Y224" s="59"/>
      <c r="Z224" s="60"/>
    </row>
    <row r="227" spans="2:26" ht="18.600000000000001" thickBot="1">
      <c r="B227" s="4" t="s">
        <v>77</v>
      </c>
      <c r="C227" s="5"/>
      <c r="D227" s="5"/>
      <c r="E227" s="5"/>
      <c r="F227" s="5"/>
      <c r="G227" s="5"/>
      <c r="H227" s="5"/>
      <c r="I227" s="5"/>
      <c r="J227" s="5"/>
      <c r="K227" s="5"/>
      <c r="L227" s="5"/>
      <c r="M227" s="5"/>
      <c r="N227" s="5"/>
      <c r="O227" s="5"/>
      <c r="P227" s="5"/>
      <c r="Q227" s="5"/>
      <c r="R227" s="5"/>
      <c r="S227" s="5"/>
      <c r="T227" s="5"/>
      <c r="U227" s="5"/>
      <c r="V227" s="5"/>
      <c r="W227" s="5"/>
      <c r="X227" s="5"/>
      <c r="Y227" s="5"/>
      <c r="Z227" s="5"/>
    </row>
    <row r="228" spans="2:26">
      <c r="B228" s="129" t="s">
        <v>116</v>
      </c>
      <c r="C228" s="146"/>
      <c r="D228" s="146"/>
      <c r="E228" s="146"/>
      <c r="F228" s="146"/>
      <c r="G228" s="146"/>
      <c r="H228" s="146"/>
      <c r="I228" s="146"/>
      <c r="J228" s="146"/>
      <c r="K228" s="146"/>
      <c r="L228" s="146"/>
      <c r="M228" s="146"/>
      <c r="N228" s="146"/>
      <c r="O228" s="146"/>
      <c r="P228" s="146"/>
      <c r="Q228" s="146"/>
      <c r="R228" s="146"/>
      <c r="S228" s="146"/>
      <c r="T228" s="146"/>
      <c r="U228" s="146"/>
      <c r="V228" s="146"/>
      <c r="W228" s="146"/>
      <c r="X228" s="146"/>
      <c r="Y228" s="146"/>
      <c r="Z228" s="147"/>
    </row>
    <row r="229" spans="2:26">
      <c r="B229" s="148"/>
      <c r="C229" s="149"/>
      <c r="D229" s="149"/>
      <c r="E229" s="149"/>
      <c r="F229" s="149"/>
      <c r="G229" s="149"/>
      <c r="H229" s="149"/>
      <c r="I229" s="149"/>
      <c r="J229" s="149"/>
      <c r="K229" s="149"/>
      <c r="L229" s="149"/>
      <c r="M229" s="149"/>
      <c r="N229" s="149"/>
      <c r="O229" s="149"/>
      <c r="P229" s="149"/>
      <c r="Q229" s="149"/>
      <c r="R229" s="149"/>
      <c r="S229" s="149"/>
      <c r="T229" s="149"/>
      <c r="U229" s="149"/>
      <c r="V229" s="149"/>
      <c r="W229" s="149"/>
      <c r="X229" s="149"/>
      <c r="Y229" s="149"/>
      <c r="Z229" s="150"/>
    </row>
    <row r="230" spans="2:26">
      <c r="B230" s="148"/>
      <c r="C230" s="149"/>
      <c r="D230" s="149"/>
      <c r="E230" s="149"/>
      <c r="F230" s="149"/>
      <c r="G230" s="149"/>
      <c r="H230" s="149"/>
      <c r="I230" s="149"/>
      <c r="J230" s="149"/>
      <c r="K230" s="149"/>
      <c r="L230" s="149"/>
      <c r="M230" s="149"/>
      <c r="N230" s="149"/>
      <c r="O230" s="149"/>
      <c r="P230" s="149"/>
      <c r="Q230" s="149"/>
      <c r="R230" s="149"/>
      <c r="S230" s="149"/>
      <c r="T230" s="149"/>
      <c r="U230" s="149"/>
      <c r="V230" s="149"/>
      <c r="W230" s="149"/>
      <c r="X230" s="149"/>
      <c r="Y230" s="149"/>
      <c r="Z230" s="150"/>
    </row>
    <row r="231" spans="2:26">
      <c r="B231" s="148"/>
      <c r="C231" s="149"/>
      <c r="D231" s="149"/>
      <c r="E231" s="149"/>
      <c r="F231" s="149"/>
      <c r="G231" s="149"/>
      <c r="H231" s="149"/>
      <c r="I231" s="149"/>
      <c r="J231" s="149"/>
      <c r="K231" s="149"/>
      <c r="L231" s="149"/>
      <c r="M231" s="149"/>
      <c r="N231" s="149"/>
      <c r="O231" s="149"/>
      <c r="P231" s="149"/>
      <c r="Q231" s="149"/>
      <c r="R231" s="149"/>
      <c r="S231" s="149"/>
      <c r="T231" s="149"/>
      <c r="U231" s="149"/>
      <c r="V231" s="149"/>
      <c r="W231" s="149"/>
      <c r="X231" s="149"/>
      <c r="Y231" s="149"/>
      <c r="Z231" s="150"/>
    </row>
    <row r="232" spans="2:26">
      <c r="B232" s="148"/>
      <c r="C232" s="149"/>
      <c r="D232" s="149"/>
      <c r="E232" s="149"/>
      <c r="F232" s="149"/>
      <c r="G232" s="149"/>
      <c r="H232" s="149"/>
      <c r="I232" s="149"/>
      <c r="J232" s="149"/>
      <c r="K232" s="149"/>
      <c r="L232" s="149"/>
      <c r="M232" s="149"/>
      <c r="N232" s="149"/>
      <c r="O232" s="149"/>
      <c r="P232" s="149"/>
      <c r="Q232" s="149"/>
      <c r="R232" s="149"/>
      <c r="S232" s="149"/>
      <c r="T232" s="149"/>
      <c r="U232" s="149"/>
      <c r="V232" s="149"/>
      <c r="W232" s="149"/>
      <c r="X232" s="149"/>
      <c r="Y232" s="149"/>
      <c r="Z232" s="150"/>
    </row>
    <row r="233" spans="2:26">
      <c r="B233" s="148"/>
      <c r="C233" s="149"/>
      <c r="D233" s="149"/>
      <c r="E233" s="149"/>
      <c r="F233" s="149"/>
      <c r="G233" s="149"/>
      <c r="H233" s="149"/>
      <c r="I233" s="149"/>
      <c r="J233" s="149"/>
      <c r="K233" s="149"/>
      <c r="L233" s="149"/>
      <c r="M233" s="149"/>
      <c r="N233" s="149"/>
      <c r="O233" s="149"/>
      <c r="P233" s="149"/>
      <c r="Q233" s="149"/>
      <c r="R233" s="149"/>
      <c r="S233" s="149"/>
      <c r="T233" s="149"/>
      <c r="U233" s="149"/>
      <c r="V233" s="149"/>
      <c r="W233" s="149"/>
      <c r="X233" s="149"/>
      <c r="Y233" s="149"/>
      <c r="Z233" s="150"/>
    </row>
    <row r="234" spans="2:26" ht="18.600000000000001" thickBot="1">
      <c r="B234" s="151"/>
      <c r="C234" s="152"/>
      <c r="D234" s="152"/>
      <c r="E234" s="152"/>
      <c r="F234" s="152"/>
      <c r="G234" s="152"/>
      <c r="H234" s="152"/>
      <c r="I234" s="152"/>
      <c r="J234" s="152"/>
      <c r="K234" s="152"/>
      <c r="L234" s="152"/>
      <c r="M234" s="152"/>
      <c r="N234" s="152"/>
      <c r="O234" s="152"/>
      <c r="P234" s="152"/>
      <c r="Q234" s="152"/>
      <c r="R234" s="152"/>
      <c r="S234" s="152"/>
      <c r="T234" s="152"/>
      <c r="U234" s="152"/>
      <c r="V234" s="152"/>
      <c r="W234" s="152"/>
      <c r="X234" s="152"/>
      <c r="Y234" s="152"/>
      <c r="Z234" s="153"/>
    </row>
    <row r="248" spans="2:25" ht="18.600000000000001" thickBot="1"/>
    <row r="249" spans="2:25">
      <c r="B249" s="44" t="s">
        <v>117</v>
      </c>
      <c r="C249" s="138"/>
      <c r="D249" s="138"/>
      <c r="E249" s="138"/>
      <c r="F249" s="138"/>
      <c r="G249" s="138"/>
      <c r="H249" s="138"/>
      <c r="I249" s="138"/>
      <c r="J249" s="138"/>
      <c r="K249" s="138"/>
      <c r="L249" s="138"/>
      <c r="M249" s="138"/>
      <c r="N249" s="138"/>
      <c r="O249" s="138"/>
      <c r="P249" s="138"/>
      <c r="Q249" s="138"/>
      <c r="R249" s="138"/>
      <c r="S249" s="138"/>
      <c r="T249" s="138"/>
      <c r="U249" s="138"/>
      <c r="V249" s="138"/>
      <c r="W249" s="138"/>
      <c r="X249" s="138"/>
      <c r="Y249" s="139"/>
    </row>
    <row r="250" spans="2:25">
      <c r="B250" s="140"/>
      <c r="C250" s="141"/>
      <c r="D250" s="141"/>
      <c r="E250" s="141"/>
      <c r="F250" s="141"/>
      <c r="G250" s="141"/>
      <c r="H250" s="141"/>
      <c r="I250" s="141"/>
      <c r="J250" s="141"/>
      <c r="K250" s="141"/>
      <c r="L250" s="141"/>
      <c r="M250" s="141"/>
      <c r="N250" s="141"/>
      <c r="O250" s="141"/>
      <c r="P250" s="141"/>
      <c r="Q250" s="141"/>
      <c r="R250" s="141"/>
      <c r="S250" s="141"/>
      <c r="T250" s="141"/>
      <c r="U250" s="141"/>
      <c r="V250" s="141"/>
      <c r="W250" s="141"/>
      <c r="X250" s="141"/>
      <c r="Y250" s="142"/>
    </row>
    <row r="251" spans="2:25">
      <c r="B251" s="140"/>
      <c r="C251" s="141"/>
      <c r="D251" s="141"/>
      <c r="E251" s="141"/>
      <c r="F251" s="141"/>
      <c r="G251" s="141"/>
      <c r="H251" s="141"/>
      <c r="I251" s="141"/>
      <c r="J251" s="141"/>
      <c r="K251" s="141"/>
      <c r="L251" s="141"/>
      <c r="M251" s="141"/>
      <c r="N251" s="141"/>
      <c r="O251" s="141"/>
      <c r="P251" s="141"/>
      <c r="Q251" s="141"/>
      <c r="R251" s="141"/>
      <c r="S251" s="141"/>
      <c r="T251" s="141"/>
      <c r="U251" s="141"/>
      <c r="V251" s="141"/>
      <c r="W251" s="141"/>
      <c r="X251" s="141"/>
      <c r="Y251" s="142"/>
    </row>
    <row r="252" spans="2:25">
      <c r="B252" s="140"/>
      <c r="C252" s="141"/>
      <c r="D252" s="141"/>
      <c r="E252" s="141"/>
      <c r="F252" s="141"/>
      <c r="G252" s="141"/>
      <c r="H252" s="141"/>
      <c r="I252" s="141"/>
      <c r="J252" s="141"/>
      <c r="K252" s="141"/>
      <c r="L252" s="141"/>
      <c r="M252" s="141"/>
      <c r="N252" s="141"/>
      <c r="O252" s="141"/>
      <c r="P252" s="141"/>
      <c r="Q252" s="141"/>
      <c r="R252" s="141"/>
      <c r="S252" s="141"/>
      <c r="T252" s="141"/>
      <c r="U252" s="141"/>
      <c r="V252" s="141"/>
      <c r="W252" s="141"/>
      <c r="X252" s="141"/>
      <c r="Y252" s="142"/>
    </row>
    <row r="253" spans="2:25">
      <c r="B253" s="140"/>
      <c r="C253" s="141"/>
      <c r="D253" s="141"/>
      <c r="E253" s="141"/>
      <c r="F253" s="141"/>
      <c r="G253" s="141"/>
      <c r="H253" s="141"/>
      <c r="I253" s="141"/>
      <c r="J253" s="141"/>
      <c r="K253" s="141"/>
      <c r="L253" s="141"/>
      <c r="M253" s="141"/>
      <c r="N253" s="141"/>
      <c r="O253" s="141"/>
      <c r="P253" s="141"/>
      <c r="Q253" s="141"/>
      <c r="R253" s="141"/>
      <c r="S253" s="141"/>
      <c r="T253" s="141"/>
      <c r="U253" s="141"/>
      <c r="V253" s="141"/>
      <c r="W253" s="141"/>
      <c r="X253" s="141"/>
      <c r="Y253" s="142"/>
    </row>
    <row r="254" spans="2:25">
      <c r="B254" s="140"/>
      <c r="C254" s="141"/>
      <c r="D254" s="141"/>
      <c r="E254" s="141"/>
      <c r="F254" s="141"/>
      <c r="G254" s="141"/>
      <c r="H254" s="141"/>
      <c r="I254" s="141"/>
      <c r="J254" s="141"/>
      <c r="K254" s="141"/>
      <c r="L254" s="141"/>
      <c r="M254" s="141"/>
      <c r="N254" s="141"/>
      <c r="O254" s="141"/>
      <c r="P254" s="141"/>
      <c r="Q254" s="141"/>
      <c r="R254" s="141"/>
      <c r="S254" s="141"/>
      <c r="T254" s="141"/>
      <c r="U254" s="141"/>
      <c r="V254" s="141"/>
      <c r="W254" s="141"/>
      <c r="X254" s="141"/>
      <c r="Y254" s="142"/>
    </row>
    <row r="255" spans="2:25">
      <c r="B255" s="140"/>
      <c r="C255" s="141"/>
      <c r="D255" s="141"/>
      <c r="E255" s="141"/>
      <c r="F255" s="141"/>
      <c r="G255" s="141"/>
      <c r="H255" s="141"/>
      <c r="I255" s="141"/>
      <c r="J255" s="141"/>
      <c r="K255" s="141"/>
      <c r="L255" s="141"/>
      <c r="M255" s="141"/>
      <c r="N255" s="141"/>
      <c r="O255" s="141"/>
      <c r="P255" s="141"/>
      <c r="Q255" s="141"/>
      <c r="R255" s="141"/>
      <c r="S255" s="141"/>
      <c r="T255" s="141"/>
      <c r="U255" s="141"/>
      <c r="V255" s="141"/>
      <c r="W255" s="141"/>
      <c r="X255" s="141"/>
      <c r="Y255" s="142"/>
    </row>
    <row r="256" spans="2:25">
      <c r="B256" s="140"/>
      <c r="C256" s="141"/>
      <c r="D256" s="141"/>
      <c r="E256" s="141"/>
      <c r="F256" s="141"/>
      <c r="G256" s="141"/>
      <c r="H256" s="141"/>
      <c r="I256" s="141"/>
      <c r="J256" s="141"/>
      <c r="K256" s="141"/>
      <c r="L256" s="141"/>
      <c r="M256" s="141"/>
      <c r="N256" s="141"/>
      <c r="O256" s="141"/>
      <c r="P256" s="141"/>
      <c r="Q256" s="141"/>
      <c r="R256" s="141"/>
      <c r="S256" s="141"/>
      <c r="T256" s="141"/>
      <c r="U256" s="141"/>
      <c r="V256" s="141"/>
      <c r="W256" s="141"/>
      <c r="X256" s="141"/>
      <c r="Y256" s="142"/>
    </row>
    <row r="257" spans="2:25" ht="18.600000000000001" thickBot="1">
      <c r="B257" s="143"/>
      <c r="C257" s="144"/>
      <c r="D257" s="144"/>
      <c r="E257" s="144"/>
      <c r="F257" s="144"/>
      <c r="G257" s="144"/>
      <c r="H257" s="144"/>
      <c r="I257" s="144"/>
      <c r="J257" s="144"/>
      <c r="K257" s="144"/>
      <c r="L257" s="144"/>
      <c r="M257" s="144"/>
      <c r="N257" s="144"/>
      <c r="O257" s="144"/>
      <c r="P257" s="144"/>
      <c r="Q257" s="144"/>
      <c r="R257" s="144"/>
      <c r="S257" s="144"/>
      <c r="T257" s="144"/>
      <c r="U257" s="144"/>
      <c r="V257" s="144"/>
      <c r="W257" s="144"/>
      <c r="X257" s="144"/>
      <c r="Y257" s="145"/>
    </row>
    <row r="273" spans="2:26" ht="18.600000000000001" thickBot="1">
      <c r="B273" s="4" t="s">
        <v>73</v>
      </c>
      <c r="C273" s="5"/>
      <c r="D273" s="5"/>
      <c r="E273" s="5"/>
      <c r="F273" s="5"/>
      <c r="G273" s="5"/>
      <c r="H273" s="5"/>
      <c r="I273" s="5"/>
      <c r="J273" s="5"/>
      <c r="K273" s="5"/>
      <c r="L273" s="5"/>
      <c r="M273" s="5"/>
      <c r="N273" s="5"/>
      <c r="O273" s="5"/>
      <c r="P273" s="5"/>
      <c r="Q273" s="5"/>
      <c r="R273" s="5"/>
      <c r="S273" s="5"/>
      <c r="T273" s="5"/>
      <c r="U273" s="5"/>
      <c r="V273" s="5"/>
      <c r="W273" s="5"/>
      <c r="X273" s="5"/>
      <c r="Y273" s="5"/>
      <c r="Z273" s="5"/>
    </row>
    <row r="274" spans="2:26">
      <c r="B274" s="129" t="s">
        <v>118</v>
      </c>
      <c r="C274" s="130"/>
      <c r="D274" s="130"/>
      <c r="E274" s="130"/>
      <c r="F274" s="130"/>
      <c r="G274" s="130"/>
      <c r="H274" s="130"/>
      <c r="I274" s="130"/>
      <c r="J274" s="130"/>
      <c r="K274" s="130"/>
      <c r="L274" s="130"/>
      <c r="M274" s="130"/>
      <c r="N274" s="130"/>
      <c r="O274" s="130"/>
      <c r="P274" s="130"/>
      <c r="Q274" s="130"/>
      <c r="R274" s="130"/>
      <c r="S274" s="130"/>
      <c r="T274" s="130"/>
      <c r="U274" s="130"/>
      <c r="V274" s="130"/>
      <c r="W274" s="130"/>
      <c r="X274" s="130"/>
      <c r="Y274" s="130"/>
      <c r="Z274" s="131"/>
    </row>
    <row r="275" spans="2:26">
      <c r="B275" s="132"/>
      <c r="C275" s="133"/>
      <c r="D275" s="133"/>
      <c r="E275" s="133"/>
      <c r="F275" s="133"/>
      <c r="G275" s="133"/>
      <c r="H275" s="133"/>
      <c r="I275" s="133"/>
      <c r="J275" s="133"/>
      <c r="K275" s="133"/>
      <c r="L275" s="133"/>
      <c r="M275" s="133"/>
      <c r="N275" s="133"/>
      <c r="O275" s="133"/>
      <c r="P275" s="133"/>
      <c r="Q275" s="133"/>
      <c r="R275" s="133"/>
      <c r="S275" s="133"/>
      <c r="T275" s="133"/>
      <c r="U275" s="133"/>
      <c r="V275" s="133"/>
      <c r="W275" s="133"/>
      <c r="X275" s="133"/>
      <c r="Y275" s="133"/>
      <c r="Z275" s="134"/>
    </row>
    <row r="276" spans="2:26">
      <c r="B276" s="132"/>
      <c r="C276" s="133"/>
      <c r="D276" s="133"/>
      <c r="E276" s="133"/>
      <c r="F276" s="133"/>
      <c r="G276" s="133"/>
      <c r="H276" s="133"/>
      <c r="I276" s="133"/>
      <c r="J276" s="133"/>
      <c r="K276" s="133"/>
      <c r="L276" s="133"/>
      <c r="M276" s="133"/>
      <c r="N276" s="133"/>
      <c r="O276" s="133"/>
      <c r="P276" s="133"/>
      <c r="Q276" s="133"/>
      <c r="R276" s="133"/>
      <c r="S276" s="133"/>
      <c r="T276" s="133"/>
      <c r="U276" s="133"/>
      <c r="V276" s="133"/>
      <c r="W276" s="133"/>
      <c r="X276" s="133"/>
      <c r="Y276" s="133"/>
      <c r="Z276" s="134"/>
    </row>
    <row r="277" spans="2:26">
      <c r="B277" s="132"/>
      <c r="C277" s="133"/>
      <c r="D277" s="133"/>
      <c r="E277" s="133"/>
      <c r="F277" s="133"/>
      <c r="G277" s="133"/>
      <c r="H277" s="133"/>
      <c r="I277" s="133"/>
      <c r="J277" s="133"/>
      <c r="K277" s="133"/>
      <c r="L277" s="133"/>
      <c r="M277" s="133"/>
      <c r="N277" s="133"/>
      <c r="O277" s="133"/>
      <c r="P277" s="133"/>
      <c r="Q277" s="133"/>
      <c r="R277" s="133"/>
      <c r="S277" s="133"/>
      <c r="T277" s="133"/>
      <c r="U277" s="133"/>
      <c r="V277" s="133"/>
      <c r="W277" s="133"/>
      <c r="X277" s="133"/>
      <c r="Y277" s="133"/>
      <c r="Z277" s="134"/>
    </row>
    <row r="278" spans="2:26">
      <c r="B278" s="132"/>
      <c r="C278" s="133"/>
      <c r="D278" s="133"/>
      <c r="E278" s="133"/>
      <c r="F278" s="133"/>
      <c r="G278" s="133"/>
      <c r="H278" s="133"/>
      <c r="I278" s="133"/>
      <c r="J278" s="133"/>
      <c r="K278" s="133"/>
      <c r="L278" s="133"/>
      <c r="M278" s="133"/>
      <c r="N278" s="133"/>
      <c r="O278" s="133"/>
      <c r="P278" s="133"/>
      <c r="Q278" s="133"/>
      <c r="R278" s="133"/>
      <c r="S278" s="133"/>
      <c r="T278" s="133"/>
      <c r="U278" s="133"/>
      <c r="V278" s="133"/>
      <c r="W278" s="133"/>
      <c r="X278" s="133"/>
      <c r="Y278" s="133"/>
      <c r="Z278" s="134"/>
    </row>
    <row r="279" spans="2:26">
      <c r="B279" s="132"/>
      <c r="C279" s="133"/>
      <c r="D279" s="133"/>
      <c r="E279" s="133"/>
      <c r="F279" s="133"/>
      <c r="G279" s="133"/>
      <c r="H279" s="133"/>
      <c r="I279" s="133"/>
      <c r="J279" s="133"/>
      <c r="K279" s="133"/>
      <c r="L279" s="133"/>
      <c r="M279" s="133"/>
      <c r="N279" s="133"/>
      <c r="O279" s="133"/>
      <c r="P279" s="133"/>
      <c r="Q279" s="133"/>
      <c r="R279" s="133"/>
      <c r="S279" s="133"/>
      <c r="T279" s="133"/>
      <c r="U279" s="133"/>
      <c r="V279" s="133"/>
      <c r="W279" s="133"/>
      <c r="X279" s="133"/>
      <c r="Y279" s="133"/>
      <c r="Z279" s="134"/>
    </row>
    <row r="280" spans="2:26" ht="18.600000000000001" thickBot="1">
      <c r="B280" s="135"/>
      <c r="C280" s="136"/>
      <c r="D280" s="136"/>
      <c r="E280" s="136"/>
      <c r="F280" s="136"/>
      <c r="G280" s="136"/>
      <c r="H280" s="136"/>
      <c r="I280" s="136"/>
      <c r="J280" s="136"/>
      <c r="K280" s="136"/>
      <c r="L280" s="136"/>
      <c r="M280" s="136"/>
      <c r="N280" s="136"/>
      <c r="O280" s="136"/>
      <c r="P280" s="136"/>
      <c r="Q280" s="136"/>
      <c r="R280" s="136"/>
      <c r="S280" s="136"/>
      <c r="T280" s="136"/>
      <c r="U280" s="136"/>
      <c r="V280" s="136"/>
      <c r="W280" s="136"/>
      <c r="X280" s="136"/>
      <c r="Y280" s="136"/>
      <c r="Z280" s="137"/>
    </row>
    <row r="285" spans="2:26" ht="33" thickBot="1">
      <c r="B285" s="3" t="s">
        <v>119</v>
      </c>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2:26">
      <c r="B286" s="88" t="s">
        <v>120</v>
      </c>
      <c r="C286" s="53"/>
      <c r="D286" s="53"/>
      <c r="E286" s="53"/>
      <c r="F286" s="53"/>
      <c r="G286" s="53"/>
      <c r="H286" s="53"/>
      <c r="I286" s="53"/>
      <c r="J286" s="53"/>
      <c r="K286" s="53"/>
      <c r="L286" s="53"/>
      <c r="M286" s="53"/>
      <c r="N286" s="53"/>
      <c r="O286" s="53"/>
      <c r="P286" s="53"/>
      <c r="Q286" s="53"/>
      <c r="R286" s="53"/>
      <c r="S286" s="53"/>
      <c r="T286" s="53"/>
      <c r="U286" s="53"/>
      <c r="V286" s="53"/>
      <c r="W286" s="53"/>
      <c r="X286" s="53"/>
      <c r="Y286" s="53"/>
      <c r="Z286" s="54"/>
    </row>
    <row r="287" spans="2:26">
      <c r="B287" s="55"/>
      <c r="C287" s="56"/>
      <c r="D287" s="56"/>
      <c r="E287" s="56"/>
      <c r="F287" s="56"/>
      <c r="G287" s="56"/>
      <c r="H287" s="56"/>
      <c r="I287" s="56"/>
      <c r="J287" s="56"/>
      <c r="K287" s="56"/>
      <c r="L287" s="56"/>
      <c r="M287" s="56"/>
      <c r="N287" s="56"/>
      <c r="O287" s="56"/>
      <c r="P287" s="56"/>
      <c r="Q287" s="56"/>
      <c r="R287" s="56"/>
      <c r="S287" s="56"/>
      <c r="T287" s="56"/>
      <c r="U287" s="56"/>
      <c r="V287" s="56"/>
      <c r="W287" s="56"/>
      <c r="X287" s="56"/>
      <c r="Y287" s="56"/>
      <c r="Z287" s="57"/>
    </row>
    <row r="288" spans="2:26">
      <c r="B288" s="55"/>
      <c r="C288" s="56"/>
      <c r="D288" s="56"/>
      <c r="E288" s="56"/>
      <c r="F288" s="56"/>
      <c r="G288" s="56"/>
      <c r="H288" s="56"/>
      <c r="I288" s="56"/>
      <c r="J288" s="56"/>
      <c r="K288" s="56"/>
      <c r="L288" s="56"/>
      <c r="M288" s="56"/>
      <c r="N288" s="56"/>
      <c r="O288" s="56"/>
      <c r="P288" s="56"/>
      <c r="Q288" s="56"/>
      <c r="R288" s="56"/>
      <c r="S288" s="56"/>
      <c r="T288" s="56"/>
      <c r="U288" s="56"/>
      <c r="V288" s="56"/>
      <c r="W288" s="56"/>
      <c r="X288" s="56"/>
      <c r="Y288" s="56"/>
      <c r="Z288" s="57"/>
    </row>
    <row r="289" spans="2:26" ht="18.600000000000001" thickBot="1">
      <c r="B289" s="58"/>
      <c r="C289" s="59"/>
      <c r="D289" s="59"/>
      <c r="E289" s="59"/>
      <c r="F289" s="59"/>
      <c r="G289" s="59"/>
      <c r="H289" s="59"/>
      <c r="I289" s="59"/>
      <c r="J289" s="59"/>
      <c r="K289" s="59"/>
      <c r="L289" s="59"/>
      <c r="M289" s="59"/>
      <c r="N289" s="59"/>
      <c r="O289" s="59"/>
      <c r="P289" s="59"/>
      <c r="Q289" s="59"/>
      <c r="R289" s="59"/>
      <c r="S289" s="59"/>
      <c r="T289" s="59"/>
      <c r="U289" s="59"/>
      <c r="V289" s="59"/>
      <c r="W289" s="59"/>
      <c r="X289" s="59"/>
      <c r="Y289" s="59"/>
      <c r="Z289" s="60"/>
    </row>
    <row r="292" spans="2:26" ht="18.600000000000001" thickBot="1">
      <c r="B292" s="4" t="s">
        <v>77</v>
      </c>
      <c r="C292" s="5"/>
      <c r="D292" s="5"/>
      <c r="E292" s="5"/>
      <c r="F292" s="5"/>
      <c r="G292" s="5"/>
      <c r="H292" s="5"/>
      <c r="I292" s="5"/>
      <c r="J292" s="5"/>
      <c r="K292" s="5"/>
      <c r="L292" s="5"/>
      <c r="M292" s="5"/>
      <c r="N292" s="5"/>
      <c r="O292" s="5"/>
      <c r="P292" s="5"/>
      <c r="Q292" s="5"/>
      <c r="R292" s="5"/>
      <c r="S292" s="5"/>
      <c r="T292" s="5"/>
      <c r="U292" s="5"/>
      <c r="V292" s="5"/>
      <c r="W292" s="5"/>
      <c r="X292" s="5"/>
      <c r="Y292" s="5"/>
      <c r="Z292" s="5"/>
    </row>
    <row r="293" spans="2:26">
      <c r="B293" s="129" t="s">
        <v>121</v>
      </c>
      <c r="C293" s="146"/>
      <c r="D293" s="146"/>
      <c r="E293" s="146"/>
      <c r="F293" s="146"/>
      <c r="G293" s="146"/>
      <c r="H293" s="146"/>
      <c r="I293" s="146"/>
      <c r="J293" s="146"/>
      <c r="K293" s="146"/>
      <c r="L293" s="146"/>
      <c r="M293" s="146"/>
      <c r="N293" s="146"/>
      <c r="O293" s="146"/>
      <c r="P293" s="146"/>
      <c r="Q293" s="146"/>
      <c r="R293" s="146"/>
      <c r="S293" s="146"/>
      <c r="T293" s="146"/>
      <c r="U293" s="146"/>
      <c r="V293" s="146"/>
      <c r="W293" s="146"/>
      <c r="X293" s="146"/>
      <c r="Y293" s="146"/>
      <c r="Z293" s="147"/>
    </row>
    <row r="294" spans="2:26">
      <c r="B294" s="148"/>
      <c r="C294" s="149"/>
      <c r="D294" s="149"/>
      <c r="E294" s="149"/>
      <c r="F294" s="149"/>
      <c r="G294" s="149"/>
      <c r="H294" s="149"/>
      <c r="I294" s="149"/>
      <c r="J294" s="149"/>
      <c r="K294" s="149"/>
      <c r="L294" s="149"/>
      <c r="M294" s="149"/>
      <c r="N294" s="149"/>
      <c r="O294" s="149"/>
      <c r="P294" s="149"/>
      <c r="Q294" s="149"/>
      <c r="R294" s="149"/>
      <c r="S294" s="149"/>
      <c r="T294" s="149"/>
      <c r="U294" s="149"/>
      <c r="V294" s="149"/>
      <c r="W294" s="149"/>
      <c r="X294" s="149"/>
      <c r="Y294" s="149"/>
      <c r="Z294" s="150"/>
    </row>
    <row r="295" spans="2:26">
      <c r="B295" s="148"/>
      <c r="C295" s="149"/>
      <c r="D295" s="149"/>
      <c r="E295" s="149"/>
      <c r="F295" s="149"/>
      <c r="G295" s="149"/>
      <c r="H295" s="149"/>
      <c r="I295" s="149"/>
      <c r="J295" s="149"/>
      <c r="K295" s="149"/>
      <c r="L295" s="149"/>
      <c r="M295" s="149"/>
      <c r="N295" s="149"/>
      <c r="O295" s="149"/>
      <c r="P295" s="149"/>
      <c r="Q295" s="149"/>
      <c r="R295" s="149"/>
      <c r="S295" s="149"/>
      <c r="T295" s="149"/>
      <c r="U295" s="149"/>
      <c r="V295" s="149"/>
      <c r="W295" s="149"/>
      <c r="X295" s="149"/>
      <c r="Y295" s="149"/>
      <c r="Z295" s="150"/>
    </row>
    <row r="296" spans="2:26">
      <c r="B296" s="148"/>
      <c r="C296" s="149"/>
      <c r="D296" s="149"/>
      <c r="E296" s="149"/>
      <c r="F296" s="149"/>
      <c r="G296" s="149"/>
      <c r="H296" s="149"/>
      <c r="I296" s="149"/>
      <c r="J296" s="149"/>
      <c r="K296" s="149"/>
      <c r="L296" s="149"/>
      <c r="M296" s="149"/>
      <c r="N296" s="149"/>
      <c r="O296" s="149"/>
      <c r="P296" s="149"/>
      <c r="Q296" s="149"/>
      <c r="R296" s="149"/>
      <c r="S296" s="149"/>
      <c r="T296" s="149"/>
      <c r="U296" s="149"/>
      <c r="V296" s="149"/>
      <c r="W296" s="149"/>
      <c r="X296" s="149"/>
      <c r="Y296" s="149"/>
      <c r="Z296" s="150"/>
    </row>
    <row r="297" spans="2:26">
      <c r="B297" s="148"/>
      <c r="C297" s="149"/>
      <c r="D297" s="149"/>
      <c r="E297" s="149"/>
      <c r="F297" s="149"/>
      <c r="G297" s="149"/>
      <c r="H297" s="149"/>
      <c r="I297" s="149"/>
      <c r="J297" s="149"/>
      <c r="K297" s="149"/>
      <c r="L297" s="149"/>
      <c r="M297" s="149"/>
      <c r="N297" s="149"/>
      <c r="O297" s="149"/>
      <c r="P297" s="149"/>
      <c r="Q297" s="149"/>
      <c r="R297" s="149"/>
      <c r="S297" s="149"/>
      <c r="T297" s="149"/>
      <c r="U297" s="149"/>
      <c r="V297" s="149"/>
      <c r="W297" s="149"/>
      <c r="X297" s="149"/>
      <c r="Y297" s="149"/>
      <c r="Z297" s="150"/>
    </row>
    <row r="298" spans="2:26">
      <c r="B298" s="148"/>
      <c r="C298" s="149"/>
      <c r="D298" s="149"/>
      <c r="E298" s="149"/>
      <c r="F298" s="149"/>
      <c r="G298" s="149"/>
      <c r="H298" s="149"/>
      <c r="I298" s="149"/>
      <c r="J298" s="149"/>
      <c r="K298" s="149"/>
      <c r="L298" s="149"/>
      <c r="M298" s="149"/>
      <c r="N298" s="149"/>
      <c r="O298" s="149"/>
      <c r="P298" s="149"/>
      <c r="Q298" s="149"/>
      <c r="R298" s="149"/>
      <c r="S298" s="149"/>
      <c r="T298" s="149"/>
      <c r="U298" s="149"/>
      <c r="V298" s="149"/>
      <c r="W298" s="149"/>
      <c r="X298" s="149"/>
      <c r="Y298" s="149"/>
      <c r="Z298" s="150"/>
    </row>
    <row r="299" spans="2:26" ht="18.600000000000001" thickBot="1">
      <c r="B299" s="151"/>
      <c r="C299" s="152"/>
      <c r="D299" s="152"/>
      <c r="E299" s="152"/>
      <c r="F299" s="152"/>
      <c r="G299" s="152"/>
      <c r="H299" s="152"/>
      <c r="I299" s="152"/>
      <c r="J299" s="152"/>
      <c r="K299" s="152"/>
      <c r="L299" s="152"/>
      <c r="M299" s="152"/>
      <c r="N299" s="152"/>
      <c r="O299" s="152"/>
      <c r="P299" s="152"/>
      <c r="Q299" s="152"/>
      <c r="R299" s="152"/>
      <c r="S299" s="152"/>
      <c r="T299" s="152"/>
      <c r="U299" s="152"/>
      <c r="V299" s="152"/>
      <c r="W299" s="152"/>
      <c r="X299" s="152"/>
      <c r="Y299" s="152"/>
      <c r="Z299" s="153"/>
    </row>
    <row r="318" spans="2:25" ht="18.600000000000001" thickBot="1"/>
    <row r="319" spans="2:25">
      <c r="B319" s="44" t="s">
        <v>122</v>
      </c>
      <c r="C319" s="138"/>
      <c r="D319" s="138"/>
      <c r="E319" s="138"/>
      <c r="F319" s="138"/>
      <c r="G319" s="138"/>
      <c r="H319" s="138"/>
      <c r="I319" s="138"/>
      <c r="J319" s="138"/>
      <c r="K319" s="138"/>
      <c r="L319" s="138"/>
      <c r="M319" s="138"/>
      <c r="N319" s="138"/>
      <c r="O319" s="138"/>
      <c r="P319" s="138"/>
      <c r="Q319" s="138"/>
      <c r="R319" s="138"/>
      <c r="S319" s="138"/>
      <c r="T319" s="138"/>
      <c r="U319" s="138"/>
      <c r="V319" s="138"/>
      <c r="W319" s="138"/>
      <c r="X319" s="138"/>
      <c r="Y319" s="139"/>
    </row>
    <row r="320" spans="2:25">
      <c r="B320" s="140"/>
      <c r="C320" s="141"/>
      <c r="D320" s="141"/>
      <c r="E320" s="141"/>
      <c r="F320" s="141"/>
      <c r="G320" s="141"/>
      <c r="H320" s="141"/>
      <c r="I320" s="141"/>
      <c r="J320" s="141"/>
      <c r="K320" s="141"/>
      <c r="L320" s="141"/>
      <c r="M320" s="141"/>
      <c r="N320" s="141"/>
      <c r="O320" s="141"/>
      <c r="P320" s="141"/>
      <c r="Q320" s="141"/>
      <c r="R320" s="141"/>
      <c r="S320" s="141"/>
      <c r="T320" s="141"/>
      <c r="U320" s="141"/>
      <c r="V320" s="141"/>
      <c r="W320" s="141"/>
      <c r="X320" s="141"/>
      <c r="Y320" s="142"/>
    </row>
    <row r="321" spans="2:25">
      <c r="B321" s="140"/>
      <c r="C321" s="141"/>
      <c r="D321" s="141"/>
      <c r="E321" s="141"/>
      <c r="F321" s="141"/>
      <c r="G321" s="141"/>
      <c r="H321" s="141"/>
      <c r="I321" s="141"/>
      <c r="J321" s="141"/>
      <c r="K321" s="141"/>
      <c r="L321" s="141"/>
      <c r="M321" s="141"/>
      <c r="N321" s="141"/>
      <c r="O321" s="141"/>
      <c r="P321" s="141"/>
      <c r="Q321" s="141"/>
      <c r="R321" s="141"/>
      <c r="S321" s="141"/>
      <c r="T321" s="141"/>
      <c r="U321" s="141"/>
      <c r="V321" s="141"/>
      <c r="W321" s="141"/>
      <c r="X321" s="141"/>
      <c r="Y321" s="142"/>
    </row>
    <row r="322" spans="2:25">
      <c r="B322" s="140"/>
      <c r="C322" s="141"/>
      <c r="D322" s="141"/>
      <c r="E322" s="141"/>
      <c r="F322" s="141"/>
      <c r="G322" s="141"/>
      <c r="H322" s="141"/>
      <c r="I322" s="141"/>
      <c r="J322" s="141"/>
      <c r="K322" s="141"/>
      <c r="L322" s="141"/>
      <c r="M322" s="141"/>
      <c r="N322" s="141"/>
      <c r="O322" s="141"/>
      <c r="P322" s="141"/>
      <c r="Q322" s="141"/>
      <c r="R322" s="141"/>
      <c r="S322" s="141"/>
      <c r="T322" s="141"/>
      <c r="U322" s="141"/>
      <c r="V322" s="141"/>
      <c r="W322" s="141"/>
      <c r="X322" s="141"/>
      <c r="Y322" s="142"/>
    </row>
    <row r="323" spans="2:25">
      <c r="B323" s="140"/>
      <c r="C323" s="141"/>
      <c r="D323" s="141"/>
      <c r="E323" s="141"/>
      <c r="F323" s="141"/>
      <c r="G323" s="141"/>
      <c r="H323" s="141"/>
      <c r="I323" s="141"/>
      <c r="J323" s="141"/>
      <c r="K323" s="141"/>
      <c r="L323" s="141"/>
      <c r="M323" s="141"/>
      <c r="N323" s="141"/>
      <c r="O323" s="141"/>
      <c r="P323" s="141"/>
      <c r="Q323" s="141"/>
      <c r="R323" s="141"/>
      <c r="S323" s="141"/>
      <c r="T323" s="141"/>
      <c r="U323" s="141"/>
      <c r="V323" s="141"/>
      <c r="W323" s="141"/>
      <c r="X323" s="141"/>
      <c r="Y323" s="142"/>
    </row>
    <row r="324" spans="2:25">
      <c r="B324" s="140"/>
      <c r="C324" s="141"/>
      <c r="D324" s="141"/>
      <c r="E324" s="141"/>
      <c r="F324" s="141"/>
      <c r="G324" s="141"/>
      <c r="H324" s="141"/>
      <c r="I324" s="141"/>
      <c r="J324" s="141"/>
      <c r="K324" s="141"/>
      <c r="L324" s="141"/>
      <c r="M324" s="141"/>
      <c r="N324" s="141"/>
      <c r="O324" s="141"/>
      <c r="P324" s="141"/>
      <c r="Q324" s="141"/>
      <c r="R324" s="141"/>
      <c r="S324" s="141"/>
      <c r="T324" s="141"/>
      <c r="U324" s="141"/>
      <c r="V324" s="141"/>
      <c r="W324" s="141"/>
      <c r="X324" s="141"/>
      <c r="Y324" s="142"/>
    </row>
    <row r="325" spans="2:25">
      <c r="B325" s="140"/>
      <c r="C325" s="141"/>
      <c r="D325" s="141"/>
      <c r="E325" s="141"/>
      <c r="F325" s="141"/>
      <c r="G325" s="141"/>
      <c r="H325" s="141"/>
      <c r="I325" s="141"/>
      <c r="J325" s="141"/>
      <c r="K325" s="141"/>
      <c r="L325" s="141"/>
      <c r="M325" s="141"/>
      <c r="N325" s="141"/>
      <c r="O325" s="141"/>
      <c r="P325" s="141"/>
      <c r="Q325" s="141"/>
      <c r="R325" s="141"/>
      <c r="S325" s="141"/>
      <c r="T325" s="141"/>
      <c r="U325" s="141"/>
      <c r="V325" s="141"/>
      <c r="W325" s="141"/>
      <c r="X325" s="141"/>
      <c r="Y325" s="142"/>
    </row>
    <row r="326" spans="2:25">
      <c r="B326" s="140"/>
      <c r="C326" s="141"/>
      <c r="D326" s="141"/>
      <c r="E326" s="141"/>
      <c r="F326" s="141"/>
      <c r="G326" s="141"/>
      <c r="H326" s="141"/>
      <c r="I326" s="141"/>
      <c r="J326" s="141"/>
      <c r="K326" s="141"/>
      <c r="L326" s="141"/>
      <c r="M326" s="141"/>
      <c r="N326" s="141"/>
      <c r="O326" s="141"/>
      <c r="P326" s="141"/>
      <c r="Q326" s="141"/>
      <c r="R326" s="141"/>
      <c r="S326" s="141"/>
      <c r="T326" s="141"/>
      <c r="U326" s="141"/>
      <c r="V326" s="141"/>
      <c r="W326" s="141"/>
      <c r="X326" s="141"/>
      <c r="Y326" s="142"/>
    </row>
    <row r="327" spans="2:25" ht="18.600000000000001" thickBot="1">
      <c r="B327" s="143"/>
      <c r="C327" s="144"/>
      <c r="D327" s="144"/>
      <c r="E327" s="144"/>
      <c r="F327" s="144"/>
      <c r="G327" s="144"/>
      <c r="H327" s="144"/>
      <c r="I327" s="144"/>
      <c r="J327" s="144"/>
      <c r="K327" s="144"/>
      <c r="L327" s="144"/>
      <c r="M327" s="144"/>
      <c r="N327" s="144"/>
      <c r="O327" s="144"/>
      <c r="P327" s="144"/>
      <c r="Q327" s="144"/>
      <c r="R327" s="144"/>
      <c r="S327" s="144"/>
      <c r="T327" s="144"/>
      <c r="U327" s="144"/>
      <c r="V327" s="144"/>
      <c r="W327" s="144"/>
      <c r="X327" s="144"/>
      <c r="Y327" s="145"/>
    </row>
    <row r="341" spans="2:26" ht="18.600000000000001" thickBot="1">
      <c r="B341" s="4" t="s">
        <v>73</v>
      </c>
      <c r="C341" s="5"/>
      <c r="D341" s="5"/>
      <c r="E341" s="5"/>
      <c r="F341" s="5"/>
      <c r="G341" s="5"/>
      <c r="H341" s="5"/>
      <c r="I341" s="5"/>
      <c r="J341" s="5"/>
      <c r="K341" s="5"/>
      <c r="L341" s="5"/>
      <c r="M341" s="5"/>
      <c r="N341" s="5"/>
      <c r="O341" s="5"/>
      <c r="P341" s="5"/>
      <c r="Q341" s="5"/>
      <c r="R341" s="5"/>
      <c r="S341" s="5"/>
      <c r="T341" s="5"/>
      <c r="U341" s="5"/>
      <c r="V341" s="5"/>
      <c r="W341" s="5"/>
      <c r="X341" s="5"/>
      <c r="Y341" s="5"/>
      <c r="Z341" s="5"/>
    </row>
    <row r="342" spans="2:26">
      <c r="B342" s="129" t="s">
        <v>123</v>
      </c>
      <c r="C342" s="130"/>
      <c r="D342" s="130"/>
      <c r="E342" s="130"/>
      <c r="F342" s="130"/>
      <c r="G342" s="130"/>
      <c r="H342" s="130"/>
      <c r="I342" s="130"/>
      <c r="J342" s="130"/>
      <c r="K342" s="130"/>
      <c r="L342" s="130"/>
      <c r="M342" s="130"/>
      <c r="N342" s="130"/>
      <c r="O342" s="130"/>
      <c r="P342" s="130"/>
      <c r="Q342" s="130"/>
      <c r="R342" s="130"/>
      <c r="S342" s="130"/>
      <c r="T342" s="130"/>
      <c r="U342" s="130"/>
      <c r="V342" s="130"/>
      <c r="W342" s="130"/>
      <c r="X342" s="130"/>
      <c r="Y342" s="130"/>
      <c r="Z342" s="131"/>
    </row>
    <row r="343" spans="2:26">
      <c r="B343" s="132"/>
      <c r="C343" s="133"/>
      <c r="D343" s="133"/>
      <c r="E343" s="133"/>
      <c r="F343" s="133"/>
      <c r="G343" s="133"/>
      <c r="H343" s="133"/>
      <c r="I343" s="133"/>
      <c r="J343" s="133"/>
      <c r="K343" s="133"/>
      <c r="L343" s="133"/>
      <c r="M343" s="133"/>
      <c r="N343" s="133"/>
      <c r="O343" s="133"/>
      <c r="P343" s="133"/>
      <c r="Q343" s="133"/>
      <c r="R343" s="133"/>
      <c r="S343" s="133"/>
      <c r="T343" s="133"/>
      <c r="U343" s="133"/>
      <c r="V343" s="133"/>
      <c r="W343" s="133"/>
      <c r="X343" s="133"/>
      <c r="Y343" s="133"/>
      <c r="Z343" s="134"/>
    </row>
    <row r="344" spans="2:26">
      <c r="B344" s="132"/>
      <c r="C344" s="133"/>
      <c r="D344" s="133"/>
      <c r="E344" s="133"/>
      <c r="F344" s="133"/>
      <c r="G344" s="133"/>
      <c r="H344" s="133"/>
      <c r="I344" s="133"/>
      <c r="J344" s="133"/>
      <c r="K344" s="133"/>
      <c r="L344" s="133"/>
      <c r="M344" s="133"/>
      <c r="N344" s="133"/>
      <c r="O344" s="133"/>
      <c r="P344" s="133"/>
      <c r="Q344" s="133"/>
      <c r="R344" s="133"/>
      <c r="S344" s="133"/>
      <c r="T344" s="133"/>
      <c r="U344" s="133"/>
      <c r="V344" s="133"/>
      <c r="W344" s="133"/>
      <c r="X344" s="133"/>
      <c r="Y344" s="133"/>
      <c r="Z344" s="134"/>
    </row>
    <row r="345" spans="2:26">
      <c r="B345" s="132"/>
      <c r="C345" s="133"/>
      <c r="D345" s="133"/>
      <c r="E345" s="133"/>
      <c r="F345" s="133"/>
      <c r="G345" s="133"/>
      <c r="H345" s="133"/>
      <c r="I345" s="133"/>
      <c r="J345" s="133"/>
      <c r="K345" s="133"/>
      <c r="L345" s="133"/>
      <c r="M345" s="133"/>
      <c r="N345" s="133"/>
      <c r="O345" s="133"/>
      <c r="P345" s="133"/>
      <c r="Q345" s="133"/>
      <c r="R345" s="133"/>
      <c r="S345" s="133"/>
      <c r="T345" s="133"/>
      <c r="U345" s="133"/>
      <c r="V345" s="133"/>
      <c r="W345" s="133"/>
      <c r="X345" s="133"/>
      <c r="Y345" s="133"/>
      <c r="Z345" s="134"/>
    </row>
    <row r="346" spans="2:26">
      <c r="B346" s="132"/>
      <c r="C346" s="133"/>
      <c r="D346" s="133"/>
      <c r="E346" s="133"/>
      <c r="F346" s="133"/>
      <c r="G346" s="133"/>
      <c r="H346" s="133"/>
      <c r="I346" s="133"/>
      <c r="J346" s="133"/>
      <c r="K346" s="133"/>
      <c r="L346" s="133"/>
      <c r="M346" s="133"/>
      <c r="N346" s="133"/>
      <c r="O346" s="133"/>
      <c r="P346" s="133"/>
      <c r="Q346" s="133"/>
      <c r="R346" s="133"/>
      <c r="S346" s="133"/>
      <c r="T346" s="133"/>
      <c r="U346" s="133"/>
      <c r="V346" s="133"/>
      <c r="W346" s="133"/>
      <c r="X346" s="133"/>
      <c r="Y346" s="133"/>
      <c r="Z346" s="134"/>
    </row>
    <row r="347" spans="2:26">
      <c r="B347" s="132"/>
      <c r="C347" s="133"/>
      <c r="D347" s="133"/>
      <c r="E347" s="133"/>
      <c r="F347" s="133"/>
      <c r="G347" s="133"/>
      <c r="H347" s="133"/>
      <c r="I347" s="133"/>
      <c r="J347" s="133"/>
      <c r="K347" s="133"/>
      <c r="L347" s="133"/>
      <c r="M347" s="133"/>
      <c r="N347" s="133"/>
      <c r="O347" s="133"/>
      <c r="P347" s="133"/>
      <c r="Q347" s="133"/>
      <c r="R347" s="133"/>
      <c r="S347" s="133"/>
      <c r="T347" s="133"/>
      <c r="U347" s="133"/>
      <c r="V347" s="133"/>
      <c r="W347" s="133"/>
      <c r="X347" s="133"/>
      <c r="Y347" s="133"/>
      <c r="Z347" s="134"/>
    </row>
    <row r="348" spans="2:26" ht="18.600000000000001" thickBot="1">
      <c r="B348" s="135"/>
      <c r="C348" s="136"/>
      <c r="D348" s="136"/>
      <c r="E348" s="136"/>
      <c r="F348" s="136"/>
      <c r="G348" s="136"/>
      <c r="H348" s="136"/>
      <c r="I348" s="136"/>
      <c r="J348" s="136"/>
      <c r="K348" s="136"/>
      <c r="L348" s="136"/>
      <c r="M348" s="136"/>
      <c r="N348" s="136"/>
      <c r="O348" s="136"/>
      <c r="P348" s="136"/>
      <c r="Q348" s="136"/>
      <c r="R348" s="136"/>
      <c r="S348" s="136"/>
      <c r="T348" s="136"/>
      <c r="U348" s="136"/>
      <c r="V348" s="136"/>
      <c r="W348" s="136"/>
      <c r="X348" s="136"/>
      <c r="Y348" s="136"/>
      <c r="Z348" s="137"/>
    </row>
    <row r="353" spans="2:26" ht="33" thickBot="1">
      <c r="B353" s="3" t="s">
        <v>124</v>
      </c>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2:26">
      <c r="B354" s="88" t="s">
        <v>125</v>
      </c>
      <c r="C354" s="53"/>
      <c r="D354" s="53"/>
      <c r="E354" s="53"/>
      <c r="F354" s="53"/>
      <c r="G354" s="53"/>
      <c r="H354" s="53"/>
      <c r="I354" s="53"/>
      <c r="J354" s="53"/>
      <c r="K354" s="53"/>
      <c r="L354" s="53"/>
      <c r="M354" s="53"/>
      <c r="N354" s="53"/>
      <c r="O354" s="53"/>
      <c r="P354" s="53"/>
      <c r="Q354" s="53"/>
      <c r="R354" s="53"/>
      <c r="S354" s="53"/>
      <c r="T354" s="53"/>
      <c r="U354" s="53"/>
      <c r="V354" s="53"/>
      <c r="W354" s="53"/>
      <c r="X354" s="53"/>
      <c r="Y354" s="53"/>
      <c r="Z354" s="54"/>
    </row>
    <row r="355" spans="2:26">
      <c r="B355" s="55"/>
      <c r="C355" s="56"/>
      <c r="D355" s="56"/>
      <c r="E355" s="56"/>
      <c r="F355" s="56"/>
      <c r="G355" s="56"/>
      <c r="H355" s="56"/>
      <c r="I355" s="56"/>
      <c r="J355" s="56"/>
      <c r="K355" s="56"/>
      <c r="L355" s="56"/>
      <c r="M355" s="56"/>
      <c r="N355" s="56"/>
      <c r="O355" s="56"/>
      <c r="P355" s="56"/>
      <c r="Q355" s="56"/>
      <c r="R355" s="56"/>
      <c r="S355" s="56"/>
      <c r="T355" s="56"/>
      <c r="U355" s="56"/>
      <c r="V355" s="56"/>
      <c r="W355" s="56"/>
      <c r="X355" s="56"/>
      <c r="Y355" s="56"/>
      <c r="Z355" s="57"/>
    </row>
    <row r="356" spans="2:26">
      <c r="B356" s="55"/>
      <c r="C356" s="56"/>
      <c r="D356" s="56"/>
      <c r="E356" s="56"/>
      <c r="F356" s="56"/>
      <c r="G356" s="56"/>
      <c r="H356" s="56"/>
      <c r="I356" s="56"/>
      <c r="J356" s="56"/>
      <c r="K356" s="56"/>
      <c r="L356" s="56"/>
      <c r="M356" s="56"/>
      <c r="N356" s="56"/>
      <c r="O356" s="56"/>
      <c r="P356" s="56"/>
      <c r="Q356" s="56"/>
      <c r="R356" s="56"/>
      <c r="S356" s="56"/>
      <c r="T356" s="56"/>
      <c r="U356" s="56"/>
      <c r="V356" s="56"/>
      <c r="W356" s="56"/>
      <c r="X356" s="56"/>
      <c r="Y356" s="56"/>
      <c r="Z356" s="57"/>
    </row>
    <row r="357" spans="2:26" ht="18.600000000000001" thickBot="1">
      <c r="B357" s="58"/>
      <c r="C357" s="59"/>
      <c r="D357" s="59"/>
      <c r="E357" s="59"/>
      <c r="F357" s="59"/>
      <c r="G357" s="59"/>
      <c r="H357" s="59"/>
      <c r="I357" s="59"/>
      <c r="J357" s="59"/>
      <c r="K357" s="59"/>
      <c r="L357" s="59"/>
      <c r="M357" s="59"/>
      <c r="N357" s="59"/>
      <c r="O357" s="59"/>
      <c r="P357" s="59"/>
      <c r="Q357" s="59"/>
      <c r="R357" s="59"/>
      <c r="S357" s="59"/>
      <c r="T357" s="59"/>
      <c r="U357" s="59"/>
      <c r="V357" s="59"/>
      <c r="W357" s="59"/>
      <c r="X357" s="59"/>
      <c r="Y357" s="59"/>
      <c r="Z357" s="60"/>
    </row>
    <row r="360" spans="2:26" ht="18.600000000000001" thickBot="1">
      <c r="B360" s="4" t="s">
        <v>77</v>
      </c>
      <c r="C360" s="5"/>
      <c r="D360" s="5"/>
      <c r="E360" s="5"/>
      <c r="F360" s="5"/>
      <c r="G360" s="5"/>
      <c r="H360" s="5"/>
      <c r="I360" s="5"/>
      <c r="J360" s="5"/>
      <c r="K360" s="5"/>
      <c r="L360" s="5"/>
      <c r="M360" s="5"/>
      <c r="N360" s="5"/>
      <c r="O360" s="5"/>
      <c r="P360" s="5"/>
      <c r="Q360" s="5"/>
      <c r="R360" s="5"/>
      <c r="S360" s="5"/>
      <c r="T360" s="5"/>
      <c r="U360" s="5"/>
      <c r="V360" s="5"/>
      <c r="W360" s="5"/>
      <c r="X360" s="5"/>
      <c r="Y360" s="5"/>
      <c r="Z360" s="5"/>
    </row>
    <row r="361" spans="2:26">
      <c r="B361" s="129" t="s">
        <v>126</v>
      </c>
      <c r="C361" s="146"/>
      <c r="D361" s="146"/>
      <c r="E361" s="146"/>
      <c r="F361" s="146"/>
      <c r="G361" s="146"/>
      <c r="H361" s="146"/>
      <c r="I361" s="146"/>
      <c r="J361" s="146"/>
      <c r="K361" s="146"/>
      <c r="L361" s="146"/>
      <c r="M361" s="146"/>
      <c r="N361" s="146"/>
      <c r="O361" s="146"/>
      <c r="P361" s="146"/>
      <c r="Q361" s="146"/>
      <c r="R361" s="146"/>
      <c r="S361" s="146"/>
      <c r="T361" s="146"/>
      <c r="U361" s="146"/>
      <c r="V361" s="146"/>
      <c r="W361" s="146"/>
      <c r="X361" s="146"/>
      <c r="Y361" s="146"/>
      <c r="Z361" s="147"/>
    </row>
    <row r="362" spans="2:26">
      <c r="B362" s="148"/>
      <c r="C362" s="149"/>
      <c r="D362" s="149"/>
      <c r="E362" s="149"/>
      <c r="F362" s="149"/>
      <c r="G362" s="149"/>
      <c r="H362" s="149"/>
      <c r="I362" s="149"/>
      <c r="J362" s="149"/>
      <c r="K362" s="149"/>
      <c r="L362" s="149"/>
      <c r="M362" s="149"/>
      <c r="N362" s="149"/>
      <c r="O362" s="149"/>
      <c r="P362" s="149"/>
      <c r="Q362" s="149"/>
      <c r="R362" s="149"/>
      <c r="S362" s="149"/>
      <c r="T362" s="149"/>
      <c r="U362" s="149"/>
      <c r="V362" s="149"/>
      <c r="W362" s="149"/>
      <c r="X362" s="149"/>
      <c r="Y362" s="149"/>
      <c r="Z362" s="150"/>
    </row>
    <row r="363" spans="2:26">
      <c r="B363" s="148"/>
      <c r="C363" s="149"/>
      <c r="D363" s="149"/>
      <c r="E363" s="149"/>
      <c r="F363" s="149"/>
      <c r="G363" s="149"/>
      <c r="H363" s="149"/>
      <c r="I363" s="149"/>
      <c r="J363" s="149"/>
      <c r="K363" s="149"/>
      <c r="L363" s="149"/>
      <c r="M363" s="149"/>
      <c r="N363" s="149"/>
      <c r="O363" s="149"/>
      <c r="P363" s="149"/>
      <c r="Q363" s="149"/>
      <c r="R363" s="149"/>
      <c r="S363" s="149"/>
      <c r="T363" s="149"/>
      <c r="U363" s="149"/>
      <c r="V363" s="149"/>
      <c r="W363" s="149"/>
      <c r="X363" s="149"/>
      <c r="Y363" s="149"/>
      <c r="Z363" s="150"/>
    </row>
    <row r="364" spans="2:26">
      <c r="B364" s="148"/>
      <c r="C364" s="149"/>
      <c r="D364" s="149"/>
      <c r="E364" s="149"/>
      <c r="F364" s="149"/>
      <c r="G364" s="149"/>
      <c r="H364" s="149"/>
      <c r="I364" s="149"/>
      <c r="J364" s="149"/>
      <c r="K364" s="149"/>
      <c r="L364" s="149"/>
      <c r="M364" s="149"/>
      <c r="N364" s="149"/>
      <c r="O364" s="149"/>
      <c r="P364" s="149"/>
      <c r="Q364" s="149"/>
      <c r="R364" s="149"/>
      <c r="S364" s="149"/>
      <c r="T364" s="149"/>
      <c r="U364" s="149"/>
      <c r="V364" s="149"/>
      <c r="W364" s="149"/>
      <c r="X364" s="149"/>
      <c r="Y364" s="149"/>
      <c r="Z364" s="150"/>
    </row>
    <row r="365" spans="2:26">
      <c r="B365" s="148"/>
      <c r="C365" s="149"/>
      <c r="D365" s="149"/>
      <c r="E365" s="149"/>
      <c r="F365" s="149"/>
      <c r="G365" s="149"/>
      <c r="H365" s="149"/>
      <c r="I365" s="149"/>
      <c r="J365" s="149"/>
      <c r="K365" s="149"/>
      <c r="L365" s="149"/>
      <c r="M365" s="149"/>
      <c r="N365" s="149"/>
      <c r="O365" s="149"/>
      <c r="P365" s="149"/>
      <c r="Q365" s="149"/>
      <c r="R365" s="149"/>
      <c r="S365" s="149"/>
      <c r="T365" s="149"/>
      <c r="U365" s="149"/>
      <c r="V365" s="149"/>
      <c r="W365" s="149"/>
      <c r="X365" s="149"/>
      <c r="Y365" s="149"/>
      <c r="Z365" s="150"/>
    </row>
    <row r="366" spans="2:26">
      <c r="B366" s="148"/>
      <c r="C366" s="149"/>
      <c r="D366" s="149"/>
      <c r="E366" s="149"/>
      <c r="F366" s="149"/>
      <c r="G366" s="149"/>
      <c r="H366" s="149"/>
      <c r="I366" s="149"/>
      <c r="J366" s="149"/>
      <c r="K366" s="149"/>
      <c r="L366" s="149"/>
      <c r="M366" s="149"/>
      <c r="N366" s="149"/>
      <c r="O366" s="149"/>
      <c r="P366" s="149"/>
      <c r="Q366" s="149"/>
      <c r="R366" s="149"/>
      <c r="S366" s="149"/>
      <c r="T366" s="149"/>
      <c r="U366" s="149"/>
      <c r="V366" s="149"/>
      <c r="W366" s="149"/>
      <c r="X366" s="149"/>
      <c r="Y366" s="149"/>
      <c r="Z366" s="150"/>
    </row>
    <row r="367" spans="2:26">
      <c r="B367" s="148"/>
      <c r="C367" s="149"/>
      <c r="D367" s="149"/>
      <c r="E367" s="149"/>
      <c r="F367" s="149"/>
      <c r="G367" s="149"/>
      <c r="H367" s="149"/>
      <c r="I367" s="149"/>
      <c r="J367" s="149"/>
      <c r="K367" s="149"/>
      <c r="L367" s="149"/>
      <c r="M367" s="149"/>
      <c r="N367" s="149"/>
      <c r="O367" s="149"/>
      <c r="P367" s="149"/>
      <c r="Q367" s="149"/>
      <c r="R367" s="149"/>
      <c r="S367" s="149"/>
      <c r="T367" s="149"/>
      <c r="U367" s="149"/>
      <c r="V367" s="149"/>
      <c r="W367" s="149"/>
      <c r="X367" s="149"/>
      <c r="Y367" s="149"/>
      <c r="Z367" s="150"/>
    </row>
    <row r="368" spans="2:26">
      <c r="B368" s="148"/>
      <c r="C368" s="149"/>
      <c r="D368" s="149"/>
      <c r="E368" s="149"/>
      <c r="F368" s="149"/>
      <c r="G368" s="149"/>
      <c r="H368" s="149"/>
      <c r="I368" s="149"/>
      <c r="J368" s="149"/>
      <c r="K368" s="149"/>
      <c r="L368" s="149"/>
      <c r="M368" s="149"/>
      <c r="N368" s="149"/>
      <c r="O368" s="149"/>
      <c r="P368" s="149"/>
      <c r="Q368" s="149"/>
      <c r="R368" s="149"/>
      <c r="S368" s="149"/>
      <c r="T368" s="149"/>
      <c r="U368" s="149"/>
      <c r="V368" s="149"/>
      <c r="W368" s="149"/>
      <c r="X368" s="149"/>
      <c r="Y368" s="149"/>
      <c r="Z368" s="150"/>
    </row>
    <row r="369" spans="2:26">
      <c r="B369" s="148"/>
      <c r="C369" s="149"/>
      <c r="D369" s="149"/>
      <c r="E369" s="149"/>
      <c r="F369" s="149"/>
      <c r="G369" s="149"/>
      <c r="H369" s="149"/>
      <c r="I369" s="149"/>
      <c r="J369" s="149"/>
      <c r="K369" s="149"/>
      <c r="L369" s="149"/>
      <c r="M369" s="149"/>
      <c r="N369" s="149"/>
      <c r="O369" s="149"/>
      <c r="P369" s="149"/>
      <c r="Q369" s="149"/>
      <c r="R369" s="149"/>
      <c r="S369" s="149"/>
      <c r="T369" s="149"/>
      <c r="U369" s="149"/>
      <c r="V369" s="149"/>
      <c r="W369" s="149"/>
      <c r="X369" s="149"/>
      <c r="Y369" s="149"/>
      <c r="Z369" s="150"/>
    </row>
    <row r="370" spans="2:26">
      <c r="B370" s="148"/>
      <c r="C370" s="149"/>
      <c r="D370" s="149"/>
      <c r="E370" s="149"/>
      <c r="F370" s="149"/>
      <c r="G370" s="149"/>
      <c r="H370" s="149"/>
      <c r="I370" s="149"/>
      <c r="J370" s="149"/>
      <c r="K370" s="149"/>
      <c r="L370" s="149"/>
      <c r="M370" s="149"/>
      <c r="N370" s="149"/>
      <c r="O370" s="149"/>
      <c r="P370" s="149"/>
      <c r="Q370" s="149"/>
      <c r="R370" s="149"/>
      <c r="S370" s="149"/>
      <c r="T370" s="149"/>
      <c r="U370" s="149"/>
      <c r="V370" s="149"/>
      <c r="W370" s="149"/>
      <c r="X370" s="149"/>
      <c r="Y370" s="149"/>
      <c r="Z370" s="150"/>
    </row>
    <row r="371" spans="2:26">
      <c r="B371" s="148"/>
      <c r="C371" s="149"/>
      <c r="D371" s="149"/>
      <c r="E371" s="149"/>
      <c r="F371" s="149"/>
      <c r="G371" s="149"/>
      <c r="H371" s="149"/>
      <c r="I371" s="149"/>
      <c r="J371" s="149"/>
      <c r="K371" s="149"/>
      <c r="L371" s="149"/>
      <c r="M371" s="149"/>
      <c r="N371" s="149"/>
      <c r="O371" s="149"/>
      <c r="P371" s="149"/>
      <c r="Q371" s="149"/>
      <c r="R371" s="149"/>
      <c r="S371" s="149"/>
      <c r="T371" s="149"/>
      <c r="U371" s="149"/>
      <c r="V371" s="149"/>
      <c r="W371" s="149"/>
      <c r="X371" s="149"/>
      <c r="Y371" s="149"/>
      <c r="Z371" s="150"/>
    </row>
    <row r="372" spans="2:26">
      <c r="B372" s="148"/>
      <c r="C372" s="149"/>
      <c r="D372" s="149"/>
      <c r="E372" s="149"/>
      <c r="F372" s="149"/>
      <c r="G372" s="149"/>
      <c r="H372" s="149"/>
      <c r="I372" s="149"/>
      <c r="J372" s="149"/>
      <c r="K372" s="149"/>
      <c r="L372" s="149"/>
      <c r="M372" s="149"/>
      <c r="N372" s="149"/>
      <c r="O372" s="149"/>
      <c r="P372" s="149"/>
      <c r="Q372" s="149"/>
      <c r="R372" s="149"/>
      <c r="S372" s="149"/>
      <c r="T372" s="149"/>
      <c r="U372" s="149"/>
      <c r="V372" s="149"/>
      <c r="W372" s="149"/>
      <c r="X372" s="149"/>
      <c r="Y372" s="149"/>
      <c r="Z372" s="150"/>
    </row>
    <row r="373" spans="2:26" ht="18.600000000000001" thickBot="1">
      <c r="B373" s="151"/>
      <c r="C373" s="152"/>
      <c r="D373" s="152"/>
      <c r="E373" s="152"/>
      <c r="F373" s="152"/>
      <c r="G373" s="152"/>
      <c r="H373" s="152"/>
      <c r="I373" s="152"/>
      <c r="J373" s="152"/>
      <c r="K373" s="152"/>
      <c r="L373" s="152"/>
      <c r="M373" s="152"/>
      <c r="N373" s="152"/>
      <c r="O373" s="152"/>
      <c r="P373" s="152"/>
      <c r="Q373" s="152"/>
      <c r="R373" s="152"/>
      <c r="S373" s="152"/>
      <c r="T373" s="152"/>
      <c r="U373" s="152"/>
      <c r="V373" s="152"/>
      <c r="W373" s="152"/>
      <c r="X373" s="152"/>
      <c r="Y373" s="152"/>
      <c r="Z373" s="153"/>
    </row>
    <row r="393" spans="2:25" ht="18.600000000000001" thickBot="1"/>
    <row r="394" spans="2:25">
      <c r="B394" s="129" t="s">
        <v>127</v>
      </c>
      <c r="C394" s="130"/>
      <c r="D394" s="130"/>
      <c r="E394" s="130"/>
      <c r="F394" s="130"/>
      <c r="G394" s="130"/>
      <c r="H394" s="130"/>
      <c r="I394" s="130"/>
      <c r="J394" s="130"/>
      <c r="K394" s="130"/>
      <c r="L394" s="130"/>
      <c r="M394" s="130"/>
      <c r="N394" s="130"/>
      <c r="O394" s="130"/>
      <c r="P394" s="130"/>
      <c r="Q394" s="130"/>
      <c r="R394" s="130"/>
      <c r="S394" s="130"/>
      <c r="T394" s="130"/>
      <c r="U394" s="130"/>
      <c r="V394" s="130"/>
      <c r="W394" s="130"/>
      <c r="X394" s="130"/>
      <c r="Y394" s="131"/>
    </row>
    <row r="395" spans="2:25">
      <c r="B395" s="132"/>
      <c r="C395" s="133"/>
      <c r="D395" s="133"/>
      <c r="E395" s="133"/>
      <c r="F395" s="133"/>
      <c r="G395" s="133"/>
      <c r="H395" s="133"/>
      <c r="I395" s="133"/>
      <c r="J395" s="133"/>
      <c r="K395" s="133"/>
      <c r="L395" s="133"/>
      <c r="M395" s="133"/>
      <c r="N395" s="133"/>
      <c r="O395" s="133"/>
      <c r="P395" s="133"/>
      <c r="Q395" s="133"/>
      <c r="R395" s="133"/>
      <c r="S395" s="133"/>
      <c r="T395" s="133"/>
      <c r="U395" s="133"/>
      <c r="V395" s="133"/>
      <c r="W395" s="133"/>
      <c r="X395" s="133"/>
      <c r="Y395" s="134"/>
    </row>
    <row r="396" spans="2:25">
      <c r="B396" s="132"/>
      <c r="C396" s="133"/>
      <c r="D396" s="133"/>
      <c r="E396" s="133"/>
      <c r="F396" s="133"/>
      <c r="G396" s="133"/>
      <c r="H396" s="133"/>
      <c r="I396" s="133"/>
      <c r="J396" s="133"/>
      <c r="K396" s="133"/>
      <c r="L396" s="133"/>
      <c r="M396" s="133"/>
      <c r="N396" s="133"/>
      <c r="O396" s="133"/>
      <c r="P396" s="133"/>
      <c r="Q396" s="133"/>
      <c r="R396" s="133"/>
      <c r="S396" s="133"/>
      <c r="T396" s="133"/>
      <c r="U396" s="133"/>
      <c r="V396" s="133"/>
      <c r="W396" s="133"/>
      <c r="X396" s="133"/>
      <c r="Y396" s="134"/>
    </row>
    <row r="397" spans="2:25">
      <c r="B397" s="132"/>
      <c r="C397" s="133"/>
      <c r="D397" s="133"/>
      <c r="E397" s="133"/>
      <c r="F397" s="133"/>
      <c r="G397" s="133"/>
      <c r="H397" s="133"/>
      <c r="I397" s="133"/>
      <c r="J397" s="133"/>
      <c r="K397" s="133"/>
      <c r="L397" s="133"/>
      <c r="M397" s="133"/>
      <c r="N397" s="133"/>
      <c r="O397" s="133"/>
      <c r="P397" s="133"/>
      <c r="Q397" s="133"/>
      <c r="R397" s="133"/>
      <c r="S397" s="133"/>
      <c r="T397" s="133"/>
      <c r="U397" s="133"/>
      <c r="V397" s="133"/>
      <c r="W397" s="133"/>
      <c r="X397" s="133"/>
      <c r="Y397" s="134"/>
    </row>
    <row r="398" spans="2:25">
      <c r="B398" s="132"/>
      <c r="C398" s="133"/>
      <c r="D398" s="133"/>
      <c r="E398" s="133"/>
      <c r="F398" s="133"/>
      <c r="G398" s="133"/>
      <c r="H398" s="133"/>
      <c r="I398" s="133"/>
      <c r="J398" s="133"/>
      <c r="K398" s="133"/>
      <c r="L398" s="133"/>
      <c r="M398" s="133"/>
      <c r="N398" s="133"/>
      <c r="O398" s="133"/>
      <c r="P398" s="133"/>
      <c r="Q398" s="133"/>
      <c r="R398" s="133"/>
      <c r="S398" s="133"/>
      <c r="T398" s="133"/>
      <c r="U398" s="133"/>
      <c r="V398" s="133"/>
      <c r="W398" s="133"/>
      <c r="X398" s="133"/>
      <c r="Y398" s="134"/>
    </row>
    <row r="399" spans="2:25">
      <c r="B399" s="132"/>
      <c r="C399" s="133"/>
      <c r="D399" s="133"/>
      <c r="E399" s="133"/>
      <c r="F399" s="133"/>
      <c r="G399" s="133"/>
      <c r="H399" s="133"/>
      <c r="I399" s="133"/>
      <c r="J399" s="133"/>
      <c r="K399" s="133"/>
      <c r="L399" s="133"/>
      <c r="M399" s="133"/>
      <c r="N399" s="133"/>
      <c r="O399" s="133"/>
      <c r="P399" s="133"/>
      <c r="Q399" s="133"/>
      <c r="R399" s="133"/>
      <c r="S399" s="133"/>
      <c r="T399" s="133"/>
      <c r="U399" s="133"/>
      <c r="V399" s="133"/>
      <c r="W399" s="133"/>
      <c r="X399" s="133"/>
      <c r="Y399" s="134"/>
    </row>
    <row r="400" spans="2:25">
      <c r="B400" s="132"/>
      <c r="C400" s="133"/>
      <c r="D400" s="133"/>
      <c r="E400" s="133"/>
      <c r="F400" s="133"/>
      <c r="G400" s="133"/>
      <c r="H400" s="133"/>
      <c r="I400" s="133"/>
      <c r="J400" s="133"/>
      <c r="K400" s="133"/>
      <c r="L400" s="133"/>
      <c r="M400" s="133"/>
      <c r="N400" s="133"/>
      <c r="O400" s="133"/>
      <c r="P400" s="133"/>
      <c r="Q400" s="133"/>
      <c r="R400" s="133"/>
      <c r="S400" s="133"/>
      <c r="T400" s="133"/>
      <c r="U400" s="133"/>
      <c r="V400" s="133"/>
      <c r="W400" s="133"/>
      <c r="X400" s="133"/>
      <c r="Y400" s="134"/>
    </row>
    <row r="401" spans="2:25">
      <c r="B401" s="132"/>
      <c r="C401" s="133"/>
      <c r="D401" s="133"/>
      <c r="E401" s="133"/>
      <c r="F401" s="133"/>
      <c r="G401" s="133"/>
      <c r="H401" s="133"/>
      <c r="I401" s="133"/>
      <c r="J401" s="133"/>
      <c r="K401" s="133"/>
      <c r="L401" s="133"/>
      <c r="M401" s="133"/>
      <c r="N401" s="133"/>
      <c r="O401" s="133"/>
      <c r="P401" s="133"/>
      <c r="Q401" s="133"/>
      <c r="R401" s="133"/>
      <c r="S401" s="133"/>
      <c r="T401" s="133"/>
      <c r="U401" s="133"/>
      <c r="V401" s="133"/>
      <c r="W401" s="133"/>
      <c r="X401" s="133"/>
      <c r="Y401" s="134"/>
    </row>
    <row r="402" spans="2:25">
      <c r="B402" s="132"/>
      <c r="C402" s="133"/>
      <c r="D402" s="133"/>
      <c r="E402" s="133"/>
      <c r="F402" s="133"/>
      <c r="G402" s="133"/>
      <c r="H402" s="133"/>
      <c r="I402" s="133"/>
      <c r="J402" s="133"/>
      <c r="K402" s="133"/>
      <c r="L402" s="133"/>
      <c r="M402" s="133"/>
      <c r="N402" s="133"/>
      <c r="O402" s="133"/>
      <c r="P402" s="133"/>
      <c r="Q402" s="133"/>
      <c r="R402" s="133"/>
      <c r="S402" s="133"/>
      <c r="T402" s="133"/>
      <c r="U402" s="133"/>
      <c r="V402" s="133"/>
      <c r="W402" s="133"/>
      <c r="X402" s="133"/>
      <c r="Y402" s="134"/>
    </row>
    <row r="403" spans="2:25">
      <c r="B403" s="132"/>
      <c r="C403" s="133"/>
      <c r="D403" s="133"/>
      <c r="E403" s="133"/>
      <c r="F403" s="133"/>
      <c r="G403" s="133"/>
      <c r="H403" s="133"/>
      <c r="I403" s="133"/>
      <c r="J403" s="133"/>
      <c r="K403" s="133"/>
      <c r="L403" s="133"/>
      <c r="M403" s="133"/>
      <c r="N403" s="133"/>
      <c r="O403" s="133"/>
      <c r="P403" s="133"/>
      <c r="Q403" s="133"/>
      <c r="R403" s="133"/>
      <c r="S403" s="133"/>
      <c r="T403" s="133"/>
      <c r="U403" s="133"/>
      <c r="V403" s="133"/>
      <c r="W403" s="133"/>
      <c r="X403" s="133"/>
      <c r="Y403" s="134"/>
    </row>
    <row r="404" spans="2:25" ht="18.600000000000001" thickBot="1">
      <c r="B404" s="135"/>
      <c r="C404" s="136"/>
      <c r="D404" s="136"/>
      <c r="E404" s="136"/>
      <c r="F404" s="136"/>
      <c r="G404" s="136"/>
      <c r="H404" s="136"/>
      <c r="I404" s="136"/>
      <c r="J404" s="136"/>
      <c r="K404" s="136"/>
      <c r="L404" s="136"/>
      <c r="M404" s="136"/>
      <c r="N404" s="136"/>
      <c r="O404" s="136"/>
      <c r="P404" s="136"/>
      <c r="Q404" s="136"/>
      <c r="R404" s="136"/>
      <c r="S404" s="136"/>
      <c r="T404" s="136"/>
      <c r="U404" s="136"/>
      <c r="V404" s="136"/>
      <c r="W404" s="136"/>
      <c r="X404" s="136"/>
      <c r="Y404" s="137"/>
    </row>
    <row r="420" spans="2:26" ht="18.600000000000001" thickBot="1">
      <c r="B420" s="4" t="s">
        <v>73</v>
      </c>
      <c r="C420" s="5"/>
      <c r="D420" s="5"/>
      <c r="E420" s="5"/>
      <c r="F420" s="5"/>
      <c r="G420" s="5"/>
      <c r="H420" s="5"/>
      <c r="I420" s="5"/>
      <c r="J420" s="5"/>
      <c r="K420" s="5"/>
      <c r="L420" s="5"/>
      <c r="M420" s="5"/>
      <c r="N420" s="5"/>
      <c r="O420" s="5"/>
      <c r="P420" s="5"/>
      <c r="Q420" s="5"/>
      <c r="R420" s="5"/>
      <c r="S420" s="5"/>
      <c r="T420" s="5"/>
      <c r="U420" s="5"/>
      <c r="V420" s="5"/>
      <c r="W420" s="5"/>
      <c r="X420" s="5"/>
      <c r="Y420" s="5"/>
      <c r="Z420" s="5"/>
    </row>
    <row r="421" spans="2:26">
      <c r="B421" s="129" t="s">
        <v>128</v>
      </c>
      <c r="C421" s="130"/>
      <c r="D421" s="130"/>
      <c r="E421" s="130"/>
      <c r="F421" s="130"/>
      <c r="G421" s="130"/>
      <c r="H421" s="130"/>
      <c r="I421" s="130"/>
      <c r="J421" s="130"/>
      <c r="K421" s="130"/>
      <c r="L421" s="130"/>
      <c r="M421" s="130"/>
      <c r="N421" s="130"/>
      <c r="O421" s="130"/>
      <c r="P421" s="130"/>
      <c r="Q421" s="130"/>
      <c r="R421" s="130"/>
      <c r="S421" s="130"/>
      <c r="T421" s="130"/>
      <c r="U421" s="130"/>
      <c r="V421" s="130"/>
      <c r="W421" s="130"/>
      <c r="X421" s="130"/>
      <c r="Y421" s="130"/>
      <c r="Z421" s="131"/>
    </row>
    <row r="422" spans="2:26">
      <c r="B422" s="132"/>
      <c r="C422" s="133"/>
      <c r="D422" s="133"/>
      <c r="E422" s="133"/>
      <c r="F422" s="133"/>
      <c r="G422" s="133"/>
      <c r="H422" s="133"/>
      <c r="I422" s="133"/>
      <c r="J422" s="133"/>
      <c r="K422" s="133"/>
      <c r="L422" s="133"/>
      <c r="M422" s="133"/>
      <c r="N422" s="133"/>
      <c r="O422" s="133"/>
      <c r="P422" s="133"/>
      <c r="Q422" s="133"/>
      <c r="R422" s="133"/>
      <c r="S422" s="133"/>
      <c r="T422" s="133"/>
      <c r="U422" s="133"/>
      <c r="V422" s="133"/>
      <c r="W422" s="133"/>
      <c r="X422" s="133"/>
      <c r="Y422" s="133"/>
      <c r="Z422" s="134"/>
    </row>
    <row r="423" spans="2:26">
      <c r="B423" s="132"/>
      <c r="C423" s="133"/>
      <c r="D423" s="133"/>
      <c r="E423" s="133"/>
      <c r="F423" s="133"/>
      <c r="G423" s="133"/>
      <c r="H423" s="133"/>
      <c r="I423" s="133"/>
      <c r="J423" s="133"/>
      <c r="K423" s="133"/>
      <c r="L423" s="133"/>
      <c r="M423" s="133"/>
      <c r="N423" s="133"/>
      <c r="O423" s="133"/>
      <c r="P423" s="133"/>
      <c r="Q423" s="133"/>
      <c r="R423" s="133"/>
      <c r="S423" s="133"/>
      <c r="T423" s="133"/>
      <c r="U423" s="133"/>
      <c r="V423" s="133"/>
      <c r="W423" s="133"/>
      <c r="X423" s="133"/>
      <c r="Y423" s="133"/>
      <c r="Z423" s="134"/>
    </row>
    <row r="424" spans="2:26">
      <c r="B424" s="132"/>
      <c r="C424" s="133"/>
      <c r="D424" s="133"/>
      <c r="E424" s="133"/>
      <c r="F424" s="133"/>
      <c r="G424" s="133"/>
      <c r="H424" s="133"/>
      <c r="I424" s="133"/>
      <c r="J424" s="133"/>
      <c r="K424" s="133"/>
      <c r="L424" s="133"/>
      <c r="M424" s="133"/>
      <c r="N424" s="133"/>
      <c r="O424" s="133"/>
      <c r="P424" s="133"/>
      <c r="Q424" s="133"/>
      <c r="R424" s="133"/>
      <c r="S424" s="133"/>
      <c r="T424" s="133"/>
      <c r="U424" s="133"/>
      <c r="V424" s="133"/>
      <c r="W424" s="133"/>
      <c r="X424" s="133"/>
      <c r="Y424" s="133"/>
      <c r="Z424" s="134"/>
    </row>
    <row r="425" spans="2:26">
      <c r="B425" s="132"/>
      <c r="C425" s="133"/>
      <c r="D425" s="133"/>
      <c r="E425" s="133"/>
      <c r="F425" s="133"/>
      <c r="G425" s="133"/>
      <c r="H425" s="133"/>
      <c r="I425" s="133"/>
      <c r="J425" s="133"/>
      <c r="K425" s="133"/>
      <c r="L425" s="133"/>
      <c r="M425" s="133"/>
      <c r="N425" s="133"/>
      <c r="O425" s="133"/>
      <c r="P425" s="133"/>
      <c r="Q425" s="133"/>
      <c r="R425" s="133"/>
      <c r="S425" s="133"/>
      <c r="T425" s="133"/>
      <c r="U425" s="133"/>
      <c r="V425" s="133"/>
      <c r="W425" s="133"/>
      <c r="X425" s="133"/>
      <c r="Y425" s="133"/>
      <c r="Z425" s="134"/>
    </row>
    <row r="426" spans="2:26">
      <c r="B426" s="132"/>
      <c r="C426" s="133"/>
      <c r="D426" s="133"/>
      <c r="E426" s="133"/>
      <c r="F426" s="133"/>
      <c r="G426" s="133"/>
      <c r="H426" s="133"/>
      <c r="I426" s="133"/>
      <c r="J426" s="133"/>
      <c r="K426" s="133"/>
      <c r="L426" s="133"/>
      <c r="M426" s="133"/>
      <c r="N426" s="133"/>
      <c r="O426" s="133"/>
      <c r="P426" s="133"/>
      <c r="Q426" s="133"/>
      <c r="R426" s="133"/>
      <c r="S426" s="133"/>
      <c r="T426" s="133"/>
      <c r="U426" s="133"/>
      <c r="V426" s="133"/>
      <c r="W426" s="133"/>
      <c r="X426" s="133"/>
      <c r="Y426" s="133"/>
      <c r="Z426" s="134"/>
    </row>
    <row r="427" spans="2:26" ht="18.600000000000001" thickBot="1">
      <c r="B427" s="135"/>
      <c r="C427" s="136"/>
      <c r="D427" s="136"/>
      <c r="E427" s="136"/>
      <c r="F427" s="136"/>
      <c r="G427" s="136"/>
      <c r="H427" s="136"/>
      <c r="I427" s="136"/>
      <c r="J427" s="136"/>
      <c r="K427" s="136"/>
      <c r="L427" s="136"/>
      <c r="M427" s="136"/>
      <c r="N427" s="136"/>
      <c r="O427" s="136"/>
      <c r="P427" s="136"/>
      <c r="Q427" s="136"/>
      <c r="R427" s="136"/>
      <c r="S427" s="136"/>
      <c r="T427" s="136"/>
      <c r="U427" s="136"/>
      <c r="V427" s="136"/>
      <c r="W427" s="136"/>
      <c r="X427" s="136"/>
      <c r="Y427" s="136"/>
      <c r="Z427" s="137"/>
    </row>
  </sheetData>
  <mergeCells count="26">
    <mergeCell ref="A1:Z2"/>
    <mergeCell ref="B5:Z8"/>
    <mergeCell ref="B12:Z15"/>
    <mergeCell ref="B35:Y44"/>
    <mergeCell ref="B63:Z69"/>
    <mergeCell ref="B74:Z77"/>
    <mergeCell ref="B80:Z86"/>
    <mergeCell ref="C102:Z111"/>
    <mergeCell ref="B125:Z131"/>
    <mergeCell ref="B136:Z141"/>
    <mergeCell ref="B144:Z150"/>
    <mergeCell ref="B154:Z160"/>
    <mergeCell ref="B184:Y193"/>
    <mergeCell ref="B210:Z216"/>
    <mergeCell ref="B221:Z224"/>
    <mergeCell ref="B228:Z234"/>
    <mergeCell ref="B249:Y257"/>
    <mergeCell ref="B274:Z280"/>
    <mergeCell ref="B286:Z289"/>
    <mergeCell ref="B293:Z299"/>
    <mergeCell ref="B421:Z427"/>
    <mergeCell ref="B319:Y327"/>
    <mergeCell ref="B342:Z348"/>
    <mergeCell ref="B354:Z357"/>
    <mergeCell ref="B361:Z373"/>
    <mergeCell ref="B394:Y404"/>
  </mergeCells>
  <phoneticPr fontId="1"/>
  <pageMargins left="0.7" right="0.7" top="0.75" bottom="0.75" header="0.3" footer="0.3"/>
  <pageSetup paperSize="9" orientation="portrait" horizontalDpi="4294967293"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C8D79F-A85E-451C-8188-FA8ADDE68907}">
  <dimension ref="A1:Z45"/>
  <sheetViews>
    <sheetView topLeftCell="A26" zoomScale="85" zoomScaleNormal="85" workbookViewId="0">
      <selection activeCell="F49" sqref="F49"/>
    </sheetView>
  </sheetViews>
  <sheetFormatPr defaultColWidth="3" defaultRowHeight="18"/>
  <sheetData>
    <row r="1" spans="1:26" s="1" customFormat="1">
      <c r="A1" s="34" t="s">
        <v>52</v>
      </c>
      <c r="B1" s="34"/>
      <c r="C1" s="34"/>
      <c r="D1" s="34"/>
      <c r="E1" s="34"/>
      <c r="F1" s="34"/>
      <c r="G1" s="34"/>
      <c r="H1" s="34"/>
      <c r="I1" s="34"/>
      <c r="J1" s="34"/>
      <c r="K1" s="34"/>
      <c r="L1" s="34"/>
      <c r="M1" s="34"/>
      <c r="N1" s="34"/>
      <c r="O1" s="34"/>
      <c r="P1" s="34"/>
      <c r="Q1" s="34"/>
      <c r="R1" s="34"/>
      <c r="S1" s="34"/>
      <c r="T1" s="34"/>
      <c r="U1" s="34"/>
      <c r="V1" s="34"/>
      <c r="W1" s="34"/>
      <c r="X1" s="34"/>
      <c r="Y1" s="34"/>
      <c r="Z1" s="34"/>
    </row>
    <row r="2" spans="1:26" s="1" customFormat="1">
      <c r="A2" s="34"/>
      <c r="B2" s="34"/>
      <c r="C2" s="34"/>
      <c r="D2" s="34"/>
      <c r="E2" s="34"/>
      <c r="F2" s="34"/>
      <c r="G2" s="34"/>
      <c r="H2" s="34"/>
      <c r="I2" s="34"/>
      <c r="J2" s="34"/>
      <c r="K2" s="34"/>
      <c r="L2" s="34"/>
      <c r="M2" s="34"/>
      <c r="N2" s="34"/>
      <c r="O2" s="34"/>
      <c r="P2" s="34"/>
      <c r="Q2" s="34"/>
      <c r="R2" s="34"/>
      <c r="S2" s="34"/>
      <c r="T2" s="34"/>
      <c r="U2" s="34"/>
      <c r="V2" s="34"/>
      <c r="W2" s="34"/>
      <c r="X2" s="34"/>
      <c r="Y2" s="34"/>
      <c r="Z2" s="34"/>
    </row>
    <row r="4" spans="1:26" ht="33" thickBot="1">
      <c r="B4" s="3" t="s">
        <v>53</v>
      </c>
      <c r="C4" s="2"/>
      <c r="D4" s="2"/>
      <c r="E4" s="2"/>
      <c r="F4" s="2"/>
      <c r="G4" s="2"/>
      <c r="H4" s="2"/>
      <c r="I4" s="2"/>
      <c r="J4" s="2"/>
      <c r="K4" s="2"/>
      <c r="L4" s="2"/>
      <c r="M4" s="2"/>
      <c r="N4" s="2"/>
      <c r="O4" s="2"/>
      <c r="P4" s="2"/>
      <c r="Q4" s="2"/>
      <c r="R4" s="2"/>
      <c r="S4" s="2"/>
      <c r="T4" s="2"/>
      <c r="U4" s="2"/>
      <c r="V4" s="2"/>
      <c r="W4" s="2"/>
      <c r="X4" s="2"/>
      <c r="Y4" s="2"/>
      <c r="Z4" s="2"/>
    </row>
    <row r="5" spans="1:26" ht="18" customHeight="1">
      <c r="B5" s="88" t="s">
        <v>54</v>
      </c>
      <c r="C5" s="89"/>
      <c r="D5" s="89"/>
      <c r="E5" s="89"/>
      <c r="F5" s="89"/>
      <c r="G5" s="89"/>
      <c r="H5" s="89"/>
      <c r="I5" s="89"/>
      <c r="J5" s="89"/>
      <c r="K5" s="89"/>
      <c r="L5" s="89"/>
      <c r="M5" s="89"/>
      <c r="N5" s="89"/>
      <c r="O5" s="89"/>
      <c r="P5" s="89"/>
      <c r="Q5" s="89"/>
      <c r="R5" s="89"/>
      <c r="S5" s="89"/>
      <c r="T5" s="89"/>
      <c r="U5" s="89"/>
      <c r="V5" s="89"/>
      <c r="W5" s="89"/>
      <c r="X5" s="89"/>
      <c r="Y5" s="89"/>
      <c r="Z5" s="90"/>
    </row>
    <row r="6" spans="1:26">
      <c r="B6" s="91"/>
      <c r="C6" s="92"/>
      <c r="D6" s="92"/>
      <c r="E6" s="92"/>
      <c r="F6" s="92"/>
      <c r="G6" s="92"/>
      <c r="H6" s="92"/>
      <c r="I6" s="92"/>
      <c r="J6" s="92"/>
      <c r="K6" s="92"/>
      <c r="L6" s="92"/>
      <c r="M6" s="92"/>
      <c r="N6" s="92"/>
      <c r="O6" s="92"/>
      <c r="P6" s="92"/>
      <c r="Q6" s="92"/>
      <c r="R6" s="92"/>
      <c r="S6" s="92"/>
      <c r="T6" s="92"/>
      <c r="U6" s="92"/>
      <c r="V6" s="92"/>
      <c r="W6" s="92"/>
      <c r="X6" s="92"/>
      <c r="Y6" s="92"/>
      <c r="Z6" s="93"/>
    </row>
    <row r="7" spans="1:26">
      <c r="B7" s="91"/>
      <c r="C7" s="92"/>
      <c r="D7" s="92"/>
      <c r="E7" s="92"/>
      <c r="F7" s="92"/>
      <c r="G7" s="92"/>
      <c r="H7" s="92"/>
      <c r="I7" s="92"/>
      <c r="J7" s="92"/>
      <c r="K7" s="92"/>
      <c r="L7" s="92"/>
      <c r="M7" s="92"/>
      <c r="N7" s="92"/>
      <c r="O7" s="92"/>
      <c r="P7" s="92"/>
      <c r="Q7" s="92"/>
      <c r="R7" s="92"/>
      <c r="S7" s="92"/>
      <c r="T7" s="92"/>
      <c r="U7" s="92"/>
      <c r="V7" s="92"/>
      <c r="W7" s="92"/>
      <c r="X7" s="92"/>
      <c r="Y7" s="92"/>
      <c r="Z7" s="93"/>
    </row>
    <row r="8" spans="1:26">
      <c r="B8" s="91"/>
      <c r="C8" s="92"/>
      <c r="D8" s="92"/>
      <c r="E8" s="92"/>
      <c r="F8" s="92"/>
      <c r="G8" s="92"/>
      <c r="H8" s="92"/>
      <c r="I8" s="92"/>
      <c r="J8" s="92"/>
      <c r="K8" s="92"/>
      <c r="L8" s="92"/>
      <c r="M8" s="92"/>
      <c r="N8" s="92"/>
      <c r="O8" s="92"/>
      <c r="P8" s="92"/>
      <c r="Q8" s="92"/>
      <c r="R8" s="92"/>
      <c r="S8" s="92"/>
      <c r="T8" s="92"/>
      <c r="U8" s="92"/>
      <c r="V8" s="92"/>
      <c r="W8" s="92"/>
      <c r="X8" s="92"/>
      <c r="Y8" s="92"/>
      <c r="Z8" s="93"/>
    </row>
    <row r="9" spans="1:26" ht="18.600000000000001" thickBot="1">
      <c r="B9" s="94"/>
      <c r="C9" s="95"/>
      <c r="D9" s="95"/>
      <c r="E9" s="95"/>
      <c r="F9" s="95"/>
      <c r="G9" s="95"/>
      <c r="H9" s="95"/>
      <c r="I9" s="95"/>
      <c r="J9" s="95"/>
      <c r="K9" s="95"/>
      <c r="L9" s="95"/>
      <c r="M9" s="95"/>
      <c r="N9" s="95"/>
      <c r="O9" s="95"/>
      <c r="P9" s="95"/>
      <c r="Q9" s="95"/>
      <c r="R9" s="95"/>
      <c r="S9" s="95"/>
      <c r="T9" s="95"/>
      <c r="U9" s="95"/>
      <c r="V9" s="95"/>
      <c r="W9" s="95"/>
      <c r="X9" s="95"/>
      <c r="Y9" s="95"/>
      <c r="Z9" s="96"/>
    </row>
    <row r="12" spans="1:26" ht="33" thickBot="1">
      <c r="B12" s="3" t="s">
        <v>55</v>
      </c>
      <c r="C12" s="2"/>
      <c r="D12" s="2"/>
      <c r="E12" s="2"/>
      <c r="F12" s="2"/>
      <c r="G12" s="2"/>
      <c r="H12" s="2"/>
      <c r="I12" s="2"/>
      <c r="J12" s="2"/>
      <c r="K12" s="2"/>
      <c r="L12" s="2"/>
      <c r="M12" s="2"/>
      <c r="N12" s="2"/>
      <c r="O12" s="2"/>
      <c r="P12" s="2"/>
      <c r="Q12" s="2"/>
      <c r="R12" s="2"/>
      <c r="S12" s="2"/>
      <c r="T12" s="2"/>
      <c r="U12" s="2"/>
      <c r="V12" s="2"/>
      <c r="W12" s="2"/>
      <c r="X12" s="2"/>
      <c r="Y12" s="2"/>
      <c r="Z12" s="2"/>
    </row>
    <row r="13" spans="1:26" ht="18" customHeight="1">
      <c r="B13" s="88" t="s">
        <v>56</v>
      </c>
      <c r="C13" s="89"/>
      <c r="D13" s="89"/>
      <c r="E13" s="89"/>
      <c r="F13" s="89"/>
      <c r="G13" s="89"/>
      <c r="H13" s="89"/>
      <c r="I13" s="89"/>
      <c r="J13" s="89"/>
      <c r="K13" s="89"/>
      <c r="L13" s="89"/>
      <c r="M13" s="89"/>
      <c r="N13" s="89"/>
      <c r="O13" s="89"/>
      <c r="P13" s="89"/>
      <c r="Q13" s="89"/>
      <c r="R13" s="89"/>
      <c r="S13" s="89"/>
      <c r="T13" s="89"/>
      <c r="U13" s="89"/>
      <c r="V13" s="89"/>
      <c r="W13" s="89"/>
      <c r="X13" s="89"/>
      <c r="Y13" s="89"/>
      <c r="Z13" s="90"/>
    </row>
    <row r="14" spans="1:26">
      <c r="B14" s="91"/>
      <c r="C14" s="92"/>
      <c r="D14" s="92"/>
      <c r="E14" s="92"/>
      <c r="F14" s="92"/>
      <c r="G14" s="92"/>
      <c r="H14" s="92"/>
      <c r="I14" s="92"/>
      <c r="J14" s="92"/>
      <c r="K14" s="92"/>
      <c r="L14" s="92"/>
      <c r="M14" s="92"/>
      <c r="N14" s="92"/>
      <c r="O14" s="92"/>
      <c r="P14" s="92"/>
      <c r="Q14" s="92"/>
      <c r="R14" s="92"/>
      <c r="S14" s="92"/>
      <c r="T14" s="92"/>
      <c r="U14" s="92"/>
      <c r="V14" s="92"/>
      <c r="W14" s="92"/>
      <c r="X14" s="92"/>
      <c r="Y14" s="92"/>
      <c r="Z14" s="93"/>
    </row>
    <row r="15" spans="1:26">
      <c r="B15" s="91"/>
      <c r="C15" s="92"/>
      <c r="D15" s="92"/>
      <c r="E15" s="92"/>
      <c r="F15" s="92"/>
      <c r="G15" s="92"/>
      <c r="H15" s="92"/>
      <c r="I15" s="92"/>
      <c r="J15" s="92"/>
      <c r="K15" s="92"/>
      <c r="L15" s="92"/>
      <c r="M15" s="92"/>
      <c r="N15" s="92"/>
      <c r="O15" s="92"/>
      <c r="P15" s="92"/>
      <c r="Q15" s="92"/>
      <c r="R15" s="92"/>
      <c r="S15" s="92"/>
      <c r="T15" s="92"/>
      <c r="U15" s="92"/>
      <c r="V15" s="92"/>
      <c r="W15" s="92"/>
      <c r="X15" s="92"/>
      <c r="Y15" s="92"/>
      <c r="Z15" s="93"/>
    </row>
    <row r="16" spans="1:26">
      <c r="B16" s="91"/>
      <c r="C16" s="92"/>
      <c r="D16" s="92"/>
      <c r="E16" s="92"/>
      <c r="F16" s="92"/>
      <c r="G16" s="92"/>
      <c r="H16" s="92"/>
      <c r="I16" s="92"/>
      <c r="J16" s="92"/>
      <c r="K16" s="92"/>
      <c r="L16" s="92"/>
      <c r="M16" s="92"/>
      <c r="N16" s="92"/>
      <c r="O16" s="92"/>
      <c r="P16" s="92"/>
      <c r="Q16" s="92"/>
      <c r="R16" s="92"/>
      <c r="S16" s="92"/>
      <c r="T16" s="92"/>
      <c r="U16" s="92"/>
      <c r="V16" s="92"/>
      <c r="W16" s="92"/>
      <c r="X16" s="92"/>
      <c r="Y16" s="92"/>
      <c r="Z16" s="93"/>
    </row>
    <row r="17" spans="2:26">
      <c r="B17" s="91"/>
      <c r="C17" s="92"/>
      <c r="D17" s="92"/>
      <c r="E17" s="92"/>
      <c r="F17" s="92"/>
      <c r="G17" s="92"/>
      <c r="H17" s="92"/>
      <c r="I17" s="92"/>
      <c r="J17" s="92"/>
      <c r="K17" s="92"/>
      <c r="L17" s="92"/>
      <c r="M17" s="92"/>
      <c r="N17" s="92"/>
      <c r="O17" s="92"/>
      <c r="P17" s="92"/>
      <c r="Q17" s="92"/>
      <c r="R17" s="92"/>
      <c r="S17" s="92"/>
      <c r="T17" s="92"/>
      <c r="U17" s="92"/>
      <c r="V17" s="92"/>
      <c r="W17" s="92"/>
      <c r="X17" s="92"/>
      <c r="Y17" s="92"/>
      <c r="Z17" s="93"/>
    </row>
    <row r="18" spans="2:26">
      <c r="B18" s="91"/>
      <c r="C18" s="92"/>
      <c r="D18" s="92"/>
      <c r="E18" s="92"/>
      <c r="F18" s="92"/>
      <c r="G18" s="92"/>
      <c r="H18" s="92"/>
      <c r="I18" s="92"/>
      <c r="J18" s="92"/>
      <c r="K18" s="92"/>
      <c r="L18" s="92"/>
      <c r="M18" s="92"/>
      <c r="N18" s="92"/>
      <c r="O18" s="92"/>
      <c r="P18" s="92"/>
      <c r="Q18" s="92"/>
      <c r="R18" s="92"/>
      <c r="S18" s="92"/>
      <c r="T18" s="92"/>
      <c r="U18" s="92"/>
      <c r="V18" s="92"/>
      <c r="W18" s="92"/>
      <c r="X18" s="92"/>
      <c r="Y18" s="92"/>
      <c r="Z18" s="93"/>
    </row>
    <row r="19" spans="2:26" ht="18.600000000000001" thickBot="1">
      <c r="B19" s="94"/>
      <c r="C19" s="95"/>
      <c r="D19" s="95"/>
      <c r="E19" s="95"/>
      <c r="F19" s="95"/>
      <c r="G19" s="95"/>
      <c r="H19" s="95"/>
      <c r="I19" s="95"/>
      <c r="J19" s="95"/>
      <c r="K19" s="95"/>
      <c r="L19" s="95"/>
      <c r="M19" s="95"/>
      <c r="N19" s="95"/>
      <c r="O19" s="95"/>
      <c r="P19" s="95"/>
      <c r="Q19" s="95"/>
      <c r="R19" s="95"/>
      <c r="S19" s="95"/>
      <c r="T19" s="95"/>
      <c r="U19" s="95"/>
      <c r="V19" s="95"/>
      <c r="W19" s="95"/>
      <c r="X19" s="95"/>
      <c r="Y19" s="95"/>
      <c r="Z19" s="96"/>
    </row>
    <row r="31" spans="2:26" ht="33" thickBot="1">
      <c r="B31" s="3" t="s">
        <v>57</v>
      </c>
      <c r="C31" s="2"/>
      <c r="D31" s="2"/>
      <c r="E31" s="2"/>
      <c r="F31" s="2"/>
      <c r="G31" s="2"/>
      <c r="H31" s="2"/>
      <c r="I31" s="2"/>
      <c r="J31" s="2"/>
      <c r="K31" s="2"/>
      <c r="L31" s="2"/>
      <c r="M31" s="2"/>
      <c r="N31" s="2"/>
      <c r="O31" s="2"/>
      <c r="P31" s="2"/>
      <c r="Q31" s="2"/>
      <c r="R31" s="2"/>
      <c r="S31" s="2"/>
      <c r="T31" s="2"/>
      <c r="U31" s="2"/>
      <c r="V31" s="2"/>
      <c r="W31" s="2"/>
      <c r="X31" s="2"/>
      <c r="Y31" s="2"/>
      <c r="Z31" s="2"/>
    </row>
    <row r="32" spans="2:26">
      <c r="B32" s="88" t="s">
        <v>58</v>
      </c>
      <c r="C32" s="89"/>
      <c r="D32" s="89"/>
      <c r="E32" s="89"/>
      <c r="F32" s="89"/>
      <c r="G32" s="89"/>
      <c r="H32" s="89"/>
      <c r="I32" s="89"/>
      <c r="J32" s="89"/>
      <c r="K32" s="89"/>
      <c r="L32" s="89"/>
      <c r="M32" s="89"/>
      <c r="N32" s="89"/>
      <c r="O32" s="89"/>
      <c r="P32" s="89"/>
      <c r="Q32" s="89"/>
      <c r="R32" s="89"/>
      <c r="S32" s="89"/>
      <c r="T32" s="89"/>
      <c r="U32" s="89"/>
      <c r="V32" s="89"/>
      <c r="W32" s="89"/>
      <c r="X32" s="89"/>
      <c r="Y32" s="89"/>
      <c r="Z32" s="90"/>
    </row>
    <row r="33" spans="2:26">
      <c r="B33" s="91"/>
      <c r="C33" s="92"/>
      <c r="D33" s="92"/>
      <c r="E33" s="92"/>
      <c r="F33" s="92"/>
      <c r="G33" s="92"/>
      <c r="H33" s="92"/>
      <c r="I33" s="92"/>
      <c r="J33" s="92"/>
      <c r="K33" s="92"/>
      <c r="L33" s="92"/>
      <c r="M33" s="92"/>
      <c r="N33" s="92"/>
      <c r="O33" s="92"/>
      <c r="P33" s="92"/>
      <c r="Q33" s="92"/>
      <c r="R33" s="92"/>
      <c r="S33" s="92"/>
      <c r="T33" s="92"/>
      <c r="U33" s="92"/>
      <c r="V33" s="92"/>
      <c r="W33" s="92"/>
      <c r="X33" s="92"/>
      <c r="Y33" s="92"/>
      <c r="Z33" s="93"/>
    </row>
    <row r="34" spans="2:26">
      <c r="B34" s="91"/>
      <c r="C34" s="92"/>
      <c r="D34" s="92"/>
      <c r="E34" s="92"/>
      <c r="F34" s="92"/>
      <c r="G34" s="92"/>
      <c r="H34" s="92"/>
      <c r="I34" s="92"/>
      <c r="J34" s="92"/>
      <c r="K34" s="92"/>
      <c r="L34" s="92"/>
      <c r="M34" s="92"/>
      <c r="N34" s="92"/>
      <c r="O34" s="92"/>
      <c r="P34" s="92"/>
      <c r="Q34" s="92"/>
      <c r="R34" s="92"/>
      <c r="S34" s="92"/>
      <c r="T34" s="92"/>
      <c r="U34" s="92"/>
      <c r="V34" s="92"/>
      <c r="W34" s="92"/>
      <c r="X34" s="92"/>
      <c r="Y34" s="92"/>
      <c r="Z34" s="93"/>
    </row>
    <row r="35" spans="2:26">
      <c r="B35" s="91"/>
      <c r="C35" s="92"/>
      <c r="D35" s="92"/>
      <c r="E35" s="92"/>
      <c r="F35" s="92"/>
      <c r="G35" s="92"/>
      <c r="H35" s="92"/>
      <c r="I35" s="92"/>
      <c r="J35" s="92"/>
      <c r="K35" s="92"/>
      <c r="L35" s="92"/>
      <c r="M35" s="92"/>
      <c r="N35" s="92"/>
      <c r="O35" s="92"/>
      <c r="P35" s="92"/>
      <c r="Q35" s="92"/>
      <c r="R35" s="92"/>
      <c r="S35" s="92"/>
      <c r="T35" s="92"/>
      <c r="U35" s="92"/>
      <c r="V35" s="92"/>
      <c r="W35" s="92"/>
      <c r="X35" s="92"/>
      <c r="Y35" s="92"/>
      <c r="Z35" s="93"/>
    </row>
    <row r="36" spans="2:26" ht="18.600000000000001" thickBot="1">
      <c r="B36" s="94"/>
      <c r="C36" s="95"/>
      <c r="D36" s="95"/>
      <c r="E36" s="95"/>
      <c r="F36" s="95"/>
      <c r="G36" s="95"/>
      <c r="H36" s="95"/>
      <c r="I36" s="95"/>
      <c r="J36" s="95"/>
      <c r="K36" s="95"/>
      <c r="L36" s="95"/>
      <c r="M36" s="95"/>
      <c r="N36" s="95"/>
      <c r="O36" s="95"/>
      <c r="P36" s="95"/>
      <c r="Q36" s="95"/>
      <c r="R36" s="95"/>
      <c r="S36" s="95"/>
      <c r="T36" s="95"/>
      <c r="U36" s="95"/>
      <c r="V36" s="95"/>
      <c r="W36" s="95"/>
      <c r="X36" s="95"/>
      <c r="Y36" s="95"/>
      <c r="Z36" s="96"/>
    </row>
    <row r="40" spans="2:26" ht="33" thickBot="1">
      <c r="B40" s="3" t="s">
        <v>59</v>
      </c>
      <c r="C40" s="2"/>
      <c r="D40" s="2"/>
      <c r="E40" s="2"/>
      <c r="F40" s="2"/>
      <c r="G40" s="2"/>
      <c r="H40" s="2"/>
      <c r="I40" s="2"/>
      <c r="J40" s="2"/>
      <c r="K40" s="2"/>
      <c r="L40" s="2"/>
      <c r="M40" s="2"/>
      <c r="N40" s="2"/>
      <c r="O40" s="2"/>
      <c r="P40" s="2"/>
      <c r="Q40" s="2"/>
      <c r="R40" s="2"/>
      <c r="S40" s="2"/>
      <c r="T40" s="2"/>
      <c r="U40" s="2"/>
      <c r="V40" s="2"/>
      <c r="W40" s="2"/>
      <c r="X40" s="2"/>
      <c r="Y40" s="2"/>
      <c r="Z40" s="2"/>
    </row>
    <row r="41" spans="2:26">
      <c r="B41" s="88" t="s">
        <v>60</v>
      </c>
      <c r="C41" s="89"/>
      <c r="D41" s="89"/>
      <c r="E41" s="89"/>
      <c r="F41" s="89"/>
      <c r="G41" s="89"/>
      <c r="H41" s="89"/>
      <c r="I41" s="89"/>
      <c r="J41" s="89"/>
      <c r="K41" s="89"/>
      <c r="L41" s="89"/>
      <c r="M41" s="89"/>
      <c r="N41" s="89"/>
      <c r="O41" s="89"/>
      <c r="P41" s="89"/>
      <c r="Q41" s="89"/>
      <c r="R41" s="89"/>
      <c r="S41" s="89"/>
      <c r="T41" s="89"/>
      <c r="U41" s="89"/>
      <c r="V41" s="89"/>
      <c r="W41" s="89"/>
      <c r="X41" s="89"/>
      <c r="Y41" s="89"/>
      <c r="Z41" s="90"/>
    </row>
    <row r="42" spans="2:26">
      <c r="B42" s="91"/>
      <c r="C42" s="92"/>
      <c r="D42" s="92"/>
      <c r="E42" s="92"/>
      <c r="F42" s="92"/>
      <c r="G42" s="92"/>
      <c r="H42" s="92"/>
      <c r="I42" s="92"/>
      <c r="J42" s="92"/>
      <c r="K42" s="92"/>
      <c r="L42" s="92"/>
      <c r="M42" s="92"/>
      <c r="N42" s="92"/>
      <c r="O42" s="92"/>
      <c r="P42" s="92"/>
      <c r="Q42" s="92"/>
      <c r="R42" s="92"/>
      <c r="S42" s="92"/>
      <c r="T42" s="92"/>
      <c r="U42" s="92"/>
      <c r="V42" s="92"/>
      <c r="W42" s="92"/>
      <c r="X42" s="92"/>
      <c r="Y42" s="92"/>
      <c r="Z42" s="93"/>
    </row>
    <row r="43" spans="2:26">
      <c r="B43" s="91"/>
      <c r="C43" s="92"/>
      <c r="D43" s="92"/>
      <c r="E43" s="92"/>
      <c r="F43" s="92"/>
      <c r="G43" s="92"/>
      <c r="H43" s="92"/>
      <c r="I43" s="92"/>
      <c r="J43" s="92"/>
      <c r="K43" s="92"/>
      <c r="L43" s="92"/>
      <c r="M43" s="92"/>
      <c r="N43" s="92"/>
      <c r="O43" s="92"/>
      <c r="P43" s="92"/>
      <c r="Q43" s="92"/>
      <c r="R43" s="92"/>
      <c r="S43" s="92"/>
      <c r="T43" s="92"/>
      <c r="U43" s="92"/>
      <c r="V43" s="92"/>
      <c r="W43" s="92"/>
      <c r="X43" s="92"/>
      <c r="Y43" s="92"/>
      <c r="Z43" s="93"/>
    </row>
    <row r="44" spans="2:26">
      <c r="B44" s="91"/>
      <c r="C44" s="92"/>
      <c r="D44" s="92"/>
      <c r="E44" s="92"/>
      <c r="F44" s="92"/>
      <c r="G44" s="92"/>
      <c r="H44" s="92"/>
      <c r="I44" s="92"/>
      <c r="J44" s="92"/>
      <c r="K44" s="92"/>
      <c r="L44" s="92"/>
      <c r="M44" s="92"/>
      <c r="N44" s="92"/>
      <c r="O44" s="92"/>
      <c r="P44" s="92"/>
      <c r="Q44" s="92"/>
      <c r="R44" s="92"/>
      <c r="S44" s="92"/>
      <c r="T44" s="92"/>
      <c r="U44" s="92"/>
      <c r="V44" s="92"/>
      <c r="W44" s="92"/>
      <c r="X44" s="92"/>
      <c r="Y44" s="92"/>
      <c r="Z44" s="93"/>
    </row>
    <row r="45" spans="2:26" ht="18.600000000000001" thickBot="1">
      <c r="B45" s="94"/>
      <c r="C45" s="95"/>
      <c r="D45" s="95"/>
      <c r="E45" s="95"/>
      <c r="F45" s="95"/>
      <c r="G45" s="95"/>
      <c r="H45" s="95"/>
      <c r="I45" s="95"/>
      <c r="J45" s="95"/>
      <c r="K45" s="95"/>
      <c r="L45" s="95"/>
      <c r="M45" s="95"/>
      <c r="N45" s="95"/>
      <c r="O45" s="95"/>
      <c r="P45" s="95"/>
      <c r="Q45" s="95"/>
      <c r="R45" s="95"/>
      <c r="S45" s="95"/>
      <c r="T45" s="95"/>
      <c r="U45" s="95"/>
      <c r="V45" s="95"/>
      <c r="W45" s="95"/>
      <c r="X45" s="95"/>
      <c r="Y45" s="95"/>
      <c r="Z45" s="96"/>
    </row>
  </sheetData>
  <mergeCells count="5">
    <mergeCell ref="B41:Z45"/>
    <mergeCell ref="A1:Z2"/>
    <mergeCell ref="B5:Z9"/>
    <mergeCell ref="B13:Z19"/>
    <mergeCell ref="B32:Z36"/>
  </mergeCells>
  <phoneticPr fontId="1"/>
  <pageMargins left="0.7" right="0.7" top="0.75" bottom="0.75" header="0.3" footer="0.3"/>
  <pageSetup paperSize="9" orientation="portrait" horizontalDpi="4294967293" verticalDpi="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9BA34E-AD8A-489C-BD9C-9D2E6733227A}">
  <sheetPr>
    <tabColor theme="9" tint="0.79998168889431442"/>
  </sheetPr>
  <dimension ref="A1:BA32"/>
  <sheetViews>
    <sheetView topLeftCell="A7" zoomScale="85" zoomScaleNormal="85" workbookViewId="0">
      <selection activeCell="P15" sqref="P15:AF16"/>
    </sheetView>
  </sheetViews>
  <sheetFormatPr defaultColWidth="3" defaultRowHeight="18"/>
  <sheetData>
    <row r="1" spans="1:53" s="1" customFormat="1">
      <c r="A1" s="34" t="s">
        <v>137</v>
      </c>
      <c r="B1" s="34"/>
      <c r="C1" s="34"/>
      <c r="D1" s="34"/>
      <c r="E1" s="34"/>
      <c r="F1" s="34"/>
      <c r="G1" s="34"/>
      <c r="H1" s="34"/>
      <c r="I1" s="34"/>
      <c r="J1" s="34"/>
      <c r="K1" s="34"/>
      <c r="L1" s="34"/>
      <c r="M1" s="34"/>
      <c r="N1" s="34"/>
      <c r="O1" s="34"/>
      <c r="P1" s="34"/>
      <c r="Q1" s="34"/>
      <c r="R1" s="34"/>
      <c r="S1" s="34"/>
      <c r="T1" s="34"/>
      <c r="U1" s="34"/>
      <c r="V1" s="34"/>
      <c r="W1" s="34"/>
      <c r="X1" s="34"/>
    </row>
    <row r="2" spans="1:53" s="1" customFormat="1">
      <c r="A2" s="34"/>
      <c r="B2" s="34"/>
      <c r="C2" s="34"/>
      <c r="D2" s="34"/>
      <c r="E2" s="34"/>
      <c r="F2" s="34"/>
      <c r="G2" s="34"/>
      <c r="H2" s="34"/>
      <c r="I2" s="34"/>
      <c r="J2" s="34"/>
      <c r="K2" s="34"/>
      <c r="L2" s="34"/>
      <c r="M2" s="34"/>
      <c r="N2" s="34"/>
      <c r="O2" s="34"/>
      <c r="P2" s="34"/>
      <c r="Q2" s="34"/>
      <c r="R2" s="34"/>
      <c r="S2" s="34"/>
      <c r="T2" s="34"/>
      <c r="U2" s="34"/>
      <c r="V2" s="34"/>
      <c r="W2" s="34"/>
      <c r="X2" s="34"/>
    </row>
    <row r="3" spans="1:53">
      <c r="N3" t="s">
        <v>190</v>
      </c>
    </row>
    <row r="4" spans="1:53">
      <c r="B4" s="155" t="s">
        <v>129</v>
      </c>
      <c r="C4" s="155"/>
      <c r="D4" s="155"/>
      <c r="E4" s="155"/>
      <c r="F4" s="155" t="s">
        <v>130</v>
      </c>
      <c r="G4" s="155"/>
      <c r="H4" s="155"/>
      <c r="I4" s="155"/>
      <c r="J4" s="155" t="s">
        <v>131</v>
      </c>
      <c r="K4" s="155"/>
      <c r="L4" s="155"/>
      <c r="M4" s="155"/>
      <c r="N4" s="155" t="s">
        <v>189</v>
      </c>
      <c r="O4" s="155"/>
      <c r="P4" s="155" t="s">
        <v>133</v>
      </c>
      <c r="Q4" s="155"/>
      <c r="R4" s="155"/>
      <c r="S4" s="155"/>
      <c r="T4" s="155"/>
      <c r="U4" s="155"/>
      <c r="V4" s="155"/>
      <c r="W4" s="155"/>
      <c r="X4" s="155"/>
      <c r="Y4" s="155"/>
      <c r="Z4" s="155"/>
      <c r="AA4" s="155"/>
      <c r="AB4" s="155"/>
      <c r="AC4" s="155"/>
      <c r="AD4" s="155"/>
      <c r="AE4" s="155"/>
      <c r="AF4" s="155"/>
      <c r="AG4" s="155" t="s">
        <v>191</v>
      </c>
      <c r="AH4" s="155"/>
      <c r="AI4" s="155"/>
      <c r="AJ4" s="155"/>
      <c r="AK4" s="155" t="s">
        <v>193</v>
      </c>
      <c r="AL4" s="155"/>
      <c r="AM4" s="155"/>
      <c r="AN4" s="155"/>
      <c r="AO4" s="155"/>
      <c r="AP4" s="155"/>
      <c r="AQ4" s="155"/>
      <c r="AR4" s="155"/>
      <c r="AS4" s="155"/>
      <c r="AT4" s="155"/>
      <c r="AU4" s="155"/>
      <c r="AV4" s="155"/>
      <c r="AW4" s="155"/>
      <c r="AX4" s="155"/>
      <c r="AY4" s="155"/>
      <c r="AZ4" s="155"/>
      <c r="BA4" s="155"/>
    </row>
    <row r="5" spans="1:53">
      <c r="B5" s="154">
        <v>5253</v>
      </c>
      <c r="C5" s="154"/>
      <c r="D5" s="154"/>
      <c r="E5" s="154"/>
      <c r="F5" s="162" t="s">
        <v>187</v>
      </c>
      <c r="G5" s="154"/>
      <c r="H5" s="154"/>
      <c r="I5" s="154"/>
      <c r="J5" s="154">
        <v>2463</v>
      </c>
      <c r="K5" s="154"/>
      <c r="L5" s="154"/>
      <c r="M5" s="154"/>
      <c r="N5" s="156">
        <v>2</v>
      </c>
      <c r="O5" s="158"/>
      <c r="P5" s="154" t="s">
        <v>188</v>
      </c>
      <c r="Q5" s="154"/>
      <c r="R5" s="154"/>
      <c r="S5" s="154"/>
      <c r="T5" s="154"/>
      <c r="U5" s="154"/>
      <c r="V5" s="154"/>
      <c r="W5" s="154"/>
      <c r="X5" s="154"/>
      <c r="Y5" s="154"/>
      <c r="Z5" s="154"/>
      <c r="AA5" s="154"/>
      <c r="AB5" s="154"/>
      <c r="AC5" s="154"/>
      <c r="AD5" s="154"/>
      <c r="AE5" s="154"/>
      <c r="AF5" s="154"/>
      <c r="AG5" s="154" t="s">
        <v>192</v>
      </c>
      <c r="AH5" s="154"/>
      <c r="AI5" s="154"/>
      <c r="AJ5" s="154"/>
      <c r="AK5" s="154" t="s">
        <v>194</v>
      </c>
      <c r="AL5" s="154"/>
      <c r="AM5" s="154"/>
      <c r="AN5" s="154"/>
      <c r="AO5" s="154"/>
      <c r="AP5" s="154"/>
      <c r="AQ5" s="154"/>
      <c r="AR5" s="154"/>
      <c r="AS5" s="154"/>
      <c r="AT5" s="154"/>
      <c r="AU5" s="154"/>
      <c r="AV5" s="154"/>
      <c r="AW5" s="154"/>
      <c r="AX5" s="154"/>
      <c r="AY5" s="154"/>
      <c r="AZ5" s="154"/>
      <c r="BA5" s="154"/>
    </row>
    <row r="6" spans="1:53">
      <c r="B6" s="154"/>
      <c r="C6" s="154"/>
      <c r="D6" s="154"/>
      <c r="E6" s="154"/>
      <c r="F6" s="154"/>
      <c r="G6" s="154"/>
      <c r="H6" s="154"/>
      <c r="I6" s="154"/>
      <c r="J6" s="154"/>
      <c r="K6" s="154"/>
      <c r="L6" s="154"/>
      <c r="M6" s="154"/>
      <c r="N6" s="159"/>
      <c r="O6" s="161"/>
      <c r="P6" s="154"/>
      <c r="Q6" s="154"/>
      <c r="R6" s="154"/>
      <c r="S6" s="154"/>
      <c r="T6" s="154"/>
      <c r="U6" s="154"/>
      <c r="V6" s="154"/>
      <c r="W6" s="154"/>
      <c r="X6" s="154"/>
      <c r="Y6" s="154"/>
      <c r="Z6" s="154"/>
      <c r="AA6" s="154"/>
      <c r="AB6" s="154"/>
      <c r="AC6" s="154"/>
      <c r="AD6" s="154"/>
      <c r="AE6" s="154"/>
      <c r="AF6" s="154"/>
      <c r="AG6" s="154"/>
      <c r="AH6" s="154"/>
      <c r="AI6" s="154"/>
      <c r="AJ6" s="154"/>
      <c r="AK6" s="154"/>
      <c r="AL6" s="154"/>
      <c r="AM6" s="154"/>
      <c r="AN6" s="154"/>
      <c r="AO6" s="154"/>
      <c r="AP6" s="154"/>
      <c r="AQ6" s="154"/>
      <c r="AR6" s="154"/>
      <c r="AS6" s="154"/>
      <c r="AT6" s="154"/>
      <c r="AU6" s="154"/>
      <c r="AV6" s="154"/>
      <c r="AW6" s="154"/>
      <c r="AX6" s="154"/>
      <c r="AY6" s="154"/>
      <c r="AZ6" s="154"/>
      <c r="BA6" s="154"/>
    </row>
    <row r="7" spans="1:53" ht="18" customHeight="1">
      <c r="B7" s="156">
        <v>9694</v>
      </c>
      <c r="C7" s="157"/>
      <c r="D7" s="157"/>
      <c r="E7" s="158"/>
      <c r="F7" s="162" t="s">
        <v>187</v>
      </c>
      <c r="G7" s="154"/>
      <c r="H7" s="154"/>
      <c r="I7" s="154"/>
      <c r="J7" s="156">
        <v>5590</v>
      </c>
      <c r="K7" s="157"/>
      <c r="L7" s="157"/>
      <c r="M7" s="158"/>
      <c r="N7" s="156">
        <v>1</v>
      </c>
      <c r="O7" s="158"/>
      <c r="P7" s="154" t="s">
        <v>195</v>
      </c>
      <c r="Q7" s="154"/>
      <c r="R7" s="154"/>
      <c r="S7" s="154"/>
      <c r="T7" s="154"/>
      <c r="U7" s="154"/>
      <c r="V7" s="154"/>
      <c r="W7" s="154"/>
      <c r="X7" s="154"/>
      <c r="Y7" s="154"/>
      <c r="Z7" s="154"/>
      <c r="AA7" s="154"/>
      <c r="AB7" s="154"/>
      <c r="AC7" s="154"/>
      <c r="AD7" s="154"/>
      <c r="AE7" s="154"/>
      <c r="AF7" s="154"/>
      <c r="AG7" s="154" t="s">
        <v>192</v>
      </c>
      <c r="AH7" s="154"/>
      <c r="AI7" s="154"/>
      <c r="AJ7" s="154"/>
      <c r="AK7" s="154" t="s">
        <v>196</v>
      </c>
      <c r="AL7" s="154"/>
      <c r="AM7" s="154"/>
      <c r="AN7" s="154"/>
      <c r="AO7" s="154"/>
      <c r="AP7" s="154"/>
      <c r="AQ7" s="154"/>
      <c r="AR7" s="154"/>
      <c r="AS7" s="154"/>
      <c r="AT7" s="154"/>
      <c r="AU7" s="154"/>
      <c r="AV7" s="154"/>
      <c r="AW7" s="154"/>
      <c r="AX7" s="154"/>
      <c r="AY7" s="154"/>
      <c r="AZ7" s="154"/>
      <c r="BA7" s="154"/>
    </row>
    <row r="8" spans="1:53">
      <c r="B8" s="159"/>
      <c r="C8" s="160"/>
      <c r="D8" s="160"/>
      <c r="E8" s="161"/>
      <c r="F8" s="154"/>
      <c r="G8" s="154"/>
      <c r="H8" s="154"/>
      <c r="I8" s="154"/>
      <c r="J8" s="159"/>
      <c r="K8" s="160"/>
      <c r="L8" s="160"/>
      <c r="M8" s="161"/>
      <c r="N8" s="159"/>
      <c r="O8" s="161"/>
      <c r="P8" s="154"/>
      <c r="Q8" s="154"/>
      <c r="R8" s="154"/>
      <c r="S8" s="154"/>
      <c r="T8" s="154"/>
      <c r="U8" s="154"/>
      <c r="V8" s="154"/>
      <c r="W8" s="154"/>
      <c r="X8" s="154"/>
      <c r="Y8" s="154"/>
      <c r="Z8" s="154"/>
      <c r="AA8" s="154"/>
      <c r="AB8" s="154"/>
      <c r="AC8" s="154"/>
      <c r="AD8" s="154"/>
      <c r="AE8" s="154"/>
      <c r="AF8" s="154"/>
      <c r="AG8" s="154"/>
      <c r="AH8" s="154"/>
      <c r="AI8" s="154"/>
      <c r="AJ8" s="154"/>
      <c r="AK8" s="154"/>
      <c r="AL8" s="154"/>
      <c r="AM8" s="154"/>
      <c r="AN8" s="154"/>
      <c r="AO8" s="154"/>
      <c r="AP8" s="154"/>
      <c r="AQ8" s="154"/>
      <c r="AR8" s="154"/>
      <c r="AS8" s="154"/>
      <c r="AT8" s="154"/>
      <c r="AU8" s="154"/>
      <c r="AV8" s="154"/>
      <c r="AW8" s="154"/>
      <c r="AX8" s="154"/>
      <c r="AY8" s="154"/>
      <c r="AZ8" s="154"/>
      <c r="BA8" s="154"/>
    </row>
    <row r="9" spans="1:53">
      <c r="B9" s="154"/>
      <c r="C9" s="154"/>
      <c r="D9" s="154"/>
      <c r="E9" s="154"/>
      <c r="F9" s="162"/>
      <c r="G9" s="154"/>
      <c r="H9" s="154"/>
      <c r="I9" s="154"/>
      <c r="J9" s="154"/>
      <c r="K9" s="154"/>
      <c r="L9" s="154"/>
      <c r="M9" s="154"/>
      <c r="N9" s="156"/>
      <c r="O9" s="158"/>
      <c r="P9" s="154"/>
      <c r="Q9" s="154"/>
      <c r="R9" s="154"/>
      <c r="S9" s="154"/>
      <c r="T9" s="154"/>
      <c r="U9" s="154"/>
      <c r="V9" s="154"/>
      <c r="W9" s="154"/>
      <c r="X9" s="154"/>
      <c r="Y9" s="154"/>
      <c r="Z9" s="154"/>
      <c r="AA9" s="154"/>
      <c r="AB9" s="154"/>
      <c r="AC9" s="154"/>
      <c r="AD9" s="154"/>
      <c r="AE9" s="154"/>
      <c r="AF9" s="154"/>
      <c r="AG9" s="154"/>
      <c r="AH9" s="154"/>
      <c r="AI9" s="154"/>
      <c r="AJ9" s="154"/>
      <c r="AK9" s="154"/>
      <c r="AL9" s="154"/>
      <c r="AM9" s="154"/>
      <c r="AN9" s="154"/>
      <c r="AO9" s="154"/>
      <c r="AP9" s="154"/>
      <c r="AQ9" s="154"/>
      <c r="AR9" s="154"/>
      <c r="AS9" s="154"/>
      <c r="AT9" s="154"/>
      <c r="AU9" s="154"/>
      <c r="AV9" s="154"/>
      <c r="AW9" s="154"/>
      <c r="AX9" s="154"/>
      <c r="AY9" s="154"/>
      <c r="AZ9" s="154"/>
      <c r="BA9" s="154"/>
    </row>
    <row r="10" spans="1:53">
      <c r="B10" s="154"/>
      <c r="C10" s="154"/>
      <c r="D10" s="154"/>
      <c r="E10" s="154"/>
      <c r="F10" s="154"/>
      <c r="G10" s="154"/>
      <c r="H10" s="154"/>
      <c r="I10" s="154"/>
      <c r="J10" s="154"/>
      <c r="K10" s="154"/>
      <c r="L10" s="154"/>
      <c r="M10" s="154"/>
      <c r="N10" s="159"/>
      <c r="O10" s="161"/>
      <c r="P10" s="154"/>
      <c r="Q10" s="154"/>
      <c r="R10" s="154"/>
      <c r="S10" s="154"/>
      <c r="T10" s="154"/>
      <c r="U10" s="154"/>
      <c r="V10" s="154"/>
      <c r="W10" s="154"/>
      <c r="X10" s="154"/>
      <c r="Y10" s="154"/>
      <c r="Z10" s="154"/>
      <c r="AA10" s="154"/>
      <c r="AB10" s="154"/>
      <c r="AC10" s="154"/>
      <c r="AD10" s="154"/>
      <c r="AE10" s="154"/>
      <c r="AF10" s="154"/>
      <c r="AG10" s="154"/>
      <c r="AH10" s="154"/>
      <c r="AI10" s="154"/>
      <c r="AJ10" s="154"/>
      <c r="AK10" s="154"/>
      <c r="AL10" s="154"/>
      <c r="AM10" s="154"/>
      <c r="AN10" s="154"/>
      <c r="AO10" s="154"/>
      <c r="AP10" s="154"/>
      <c r="AQ10" s="154"/>
      <c r="AR10" s="154"/>
      <c r="AS10" s="154"/>
      <c r="AT10" s="154"/>
      <c r="AU10" s="154"/>
      <c r="AV10" s="154"/>
      <c r="AW10" s="154"/>
      <c r="AX10" s="154"/>
      <c r="AY10" s="154"/>
      <c r="AZ10" s="154"/>
      <c r="BA10" s="154"/>
    </row>
    <row r="11" spans="1:53">
      <c r="B11" s="154">
        <v>5253</v>
      </c>
      <c r="C11" s="154"/>
      <c r="D11" s="154"/>
      <c r="E11" s="154"/>
      <c r="F11" s="163" t="s">
        <v>208</v>
      </c>
      <c r="G11" s="154"/>
      <c r="H11" s="154"/>
      <c r="I11" s="154"/>
      <c r="J11" s="154">
        <v>2554</v>
      </c>
      <c r="K11" s="154"/>
      <c r="L11" s="154"/>
      <c r="M11" s="154"/>
      <c r="N11" s="156">
        <v>3</v>
      </c>
      <c r="O11" s="158"/>
      <c r="P11" s="154" t="s">
        <v>209</v>
      </c>
      <c r="Q11" s="154"/>
      <c r="R11" s="154"/>
      <c r="S11" s="154"/>
      <c r="T11" s="154"/>
      <c r="U11" s="154"/>
      <c r="V11" s="154"/>
      <c r="W11" s="154"/>
      <c r="X11" s="154"/>
      <c r="Y11" s="154"/>
      <c r="Z11" s="154"/>
      <c r="AA11" s="154"/>
      <c r="AB11" s="154"/>
      <c r="AC11" s="154"/>
      <c r="AD11" s="154"/>
      <c r="AE11" s="154"/>
      <c r="AF11" s="154"/>
      <c r="AG11" s="154" t="s">
        <v>192</v>
      </c>
      <c r="AH11" s="154"/>
      <c r="AI11" s="154"/>
      <c r="AJ11" s="154"/>
      <c r="AK11" s="154"/>
      <c r="AL11" s="154"/>
      <c r="AM11" s="154"/>
      <c r="AN11" s="154"/>
      <c r="AO11" s="154"/>
      <c r="AP11" s="154"/>
      <c r="AQ11" s="154"/>
      <c r="AR11" s="154"/>
      <c r="AS11" s="154"/>
      <c r="AT11" s="154"/>
      <c r="AU11" s="154"/>
      <c r="AV11" s="154"/>
      <c r="AW11" s="154"/>
      <c r="AX11" s="154"/>
      <c r="AY11" s="154"/>
      <c r="AZ11" s="154"/>
      <c r="BA11" s="154"/>
    </row>
    <row r="12" spans="1:53">
      <c r="B12" s="154"/>
      <c r="C12" s="154"/>
      <c r="D12" s="154"/>
      <c r="E12" s="154"/>
      <c r="F12" s="154"/>
      <c r="G12" s="154"/>
      <c r="H12" s="154"/>
      <c r="I12" s="154"/>
      <c r="J12" s="154"/>
      <c r="K12" s="154"/>
      <c r="L12" s="154"/>
      <c r="M12" s="154"/>
      <c r="N12" s="159"/>
      <c r="O12" s="161"/>
      <c r="P12" s="154"/>
      <c r="Q12" s="154"/>
      <c r="R12" s="154"/>
      <c r="S12" s="154"/>
      <c r="T12" s="154"/>
      <c r="U12" s="154"/>
      <c r="V12" s="154"/>
      <c r="W12" s="154"/>
      <c r="X12" s="154"/>
      <c r="Y12" s="154"/>
      <c r="Z12" s="154"/>
      <c r="AA12" s="154"/>
      <c r="AB12" s="154"/>
      <c r="AC12" s="154"/>
      <c r="AD12" s="154"/>
      <c r="AE12" s="154"/>
      <c r="AF12" s="154"/>
      <c r="AG12" s="154"/>
      <c r="AH12" s="154"/>
      <c r="AI12" s="154"/>
      <c r="AJ12" s="154"/>
      <c r="AK12" s="154"/>
      <c r="AL12" s="154"/>
      <c r="AM12" s="154"/>
      <c r="AN12" s="154"/>
      <c r="AO12" s="154"/>
      <c r="AP12" s="154"/>
      <c r="AQ12" s="154"/>
      <c r="AR12" s="154"/>
      <c r="AS12" s="154"/>
      <c r="AT12" s="154"/>
      <c r="AU12" s="154"/>
      <c r="AV12" s="154"/>
      <c r="AW12" s="154"/>
      <c r="AX12" s="154"/>
      <c r="AY12" s="154"/>
      <c r="AZ12" s="154"/>
      <c r="BA12" s="154"/>
    </row>
    <row r="13" spans="1:53">
      <c r="B13" s="154">
        <v>9697</v>
      </c>
      <c r="C13" s="154"/>
      <c r="D13" s="154"/>
      <c r="E13" s="154"/>
      <c r="F13" s="163" t="s">
        <v>226</v>
      </c>
      <c r="G13" s="154"/>
      <c r="H13" s="154"/>
      <c r="I13" s="154"/>
      <c r="J13" s="154">
        <v>5072.5</v>
      </c>
      <c r="K13" s="154"/>
      <c r="L13" s="154"/>
      <c r="M13" s="154"/>
      <c r="N13" s="156">
        <v>1</v>
      </c>
      <c r="O13" s="158"/>
      <c r="P13" s="154" t="s">
        <v>227</v>
      </c>
      <c r="Q13" s="154"/>
      <c r="R13" s="154"/>
      <c r="S13" s="154"/>
      <c r="T13" s="154"/>
      <c r="U13" s="154"/>
      <c r="V13" s="154"/>
      <c r="W13" s="154"/>
      <c r="X13" s="154"/>
      <c r="Y13" s="154"/>
      <c r="Z13" s="154"/>
      <c r="AA13" s="154"/>
      <c r="AB13" s="154"/>
      <c r="AC13" s="154"/>
      <c r="AD13" s="154"/>
      <c r="AE13" s="154"/>
      <c r="AF13" s="154"/>
      <c r="AG13" s="154" t="s">
        <v>192</v>
      </c>
      <c r="AH13" s="154"/>
      <c r="AI13" s="154"/>
      <c r="AJ13" s="154"/>
      <c r="AK13" s="154"/>
      <c r="AL13" s="154"/>
      <c r="AM13" s="154"/>
      <c r="AN13" s="154"/>
      <c r="AO13" s="154"/>
      <c r="AP13" s="154"/>
      <c r="AQ13" s="154"/>
      <c r="AR13" s="154"/>
      <c r="AS13" s="154"/>
      <c r="AT13" s="154"/>
      <c r="AU13" s="154"/>
      <c r="AV13" s="154"/>
      <c r="AW13" s="154"/>
      <c r="AX13" s="154"/>
      <c r="AY13" s="154"/>
      <c r="AZ13" s="154"/>
      <c r="BA13" s="154"/>
    </row>
    <row r="14" spans="1:53">
      <c r="B14" s="154"/>
      <c r="C14" s="154"/>
      <c r="D14" s="154"/>
      <c r="E14" s="154"/>
      <c r="F14" s="154"/>
      <c r="G14" s="154"/>
      <c r="H14" s="154"/>
      <c r="I14" s="154"/>
      <c r="J14" s="154"/>
      <c r="K14" s="154"/>
      <c r="L14" s="154"/>
      <c r="M14" s="154"/>
      <c r="N14" s="159"/>
      <c r="O14" s="161"/>
      <c r="P14" s="154"/>
      <c r="Q14" s="154"/>
      <c r="R14" s="154"/>
      <c r="S14" s="154"/>
      <c r="T14" s="154"/>
      <c r="U14" s="154"/>
      <c r="V14" s="154"/>
      <c r="W14" s="154"/>
      <c r="X14" s="154"/>
      <c r="Y14" s="154"/>
      <c r="Z14" s="154"/>
      <c r="AA14" s="154"/>
      <c r="AB14" s="154"/>
      <c r="AC14" s="154"/>
      <c r="AD14" s="154"/>
      <c r="AE14" s="154"/>
      <c r="AF14" s="154"/>
      <c r="AG14" s="154"/>
      <c r="AH14" s="154"/>
      <c r="AI14" s="154"/>
      <c r="AJ14" s="154"/>
      <c r="AK14" s="154"/>
      <c r="AL14" s="154"/>
      <c r="AM14" s="154"/>
      <c r="AN14" s="154"/>
      <c r="AO14" s="154"/>
      <c r="AP14" s="154"/>
      <c r="AQ14" s="154"/>
      <c r="AR14" s="154"/>
      <c r="AS14" s="154"/>
      <c r="AT14" s="154"/>
      <c r="AU14" s="154"/>
      <c r="AV14" s="154"/>
      <c r="AW14" s="154"/>
      <c r="AX14" s="154"/>
      <c r="AY14" s="154"/>
      <c r="AZ14" s="154"/>
      <c r="BA14" s="154"/>
    </row>
    <row r="15" spans="1:53">
      <c r="B15" s="154">
        <v>5032</v>
      </c>
      <c r="C15" s="154"/>
      <c r="D15" s="154"/>
      <c r="E15" s="154"/>
      <c r="F15" s="163" t="s">
        <v>235</v>
      </c>
      <c r="G15" s="154"/>
      <c r="H15" s="154"/>
      <c r="I15" s="154"/>
      <c r="J15" s="154">
        <v>3584</v>
      </c>
      <c r="K15" s="154"/>
      <c r="L15" s="154"/>
      <c r="M15" s="154"/>
      <c r="N15" s="156">
        <v>2</v>
      </c>
      <c r="O15" s="158"/>
      <c r="P15" s="164" t="s">
        <v>236</v>
      </c>
      <c r="Q15" s="165"/>
      <c r="R15" s="165"/>
      <c r="S15" s="165"/>
      <c r="T15" s="165"/>
      <c r="U15" s="165"/>
      <c r="V15" s="165"/>
      <c r="W15" s="165"/>
      <c r="X15" s="165"/>
      <c r="Y15" s="165"/>
      <c r="Z15" s="165"/>
      <c r="AA15" s="165"/>
      <c r="AB15" s="165"/>
      <c r="AC15" s="165"/>
      <c r="AD15" s="165"/>
      <c r="AE15" s="165"/>
      <c r="AF15" s="165"/>
      <c r="AG15" s="154" t="s">
        <v>192</v>
      </c>
      <c r="AH15" s="154"/>
      <c r="AI15" s="154"/>
      <c r="AJ15" s="154"/>
      <c r="AK15" s="154"/>
      <c r="AL15" s="154"/>
      <c r="AM15" s="154"/>
      <c r="AN15" s="154"/>
      <c r="AO15" s="154"/>
      <c r="AP15" s="154"/>
      <c r="AQ15" s="154"/>
      <c r="AR15" s="154"/>
      <c r="AS15" s="154"/>
      <c r="AT15" s="154"/>
      <c r="AU15" s="154"/>
      <c r="AV15" s="154"/>
      <c r="AW15" s="154"/>
      <c r="AX15" s="154"/>
      <c r="AY15" s="154"/>
      <c r="AZ15" s="154"/>
      <c r="BA15" s="154"/>
    </row>
    <row r="16" spans="1:53">
      <c r="B16" s="154"/>
      <c r="C16" s="154"/>
      <c r="D16" s="154"/>
      <c r="E16" s="154"/>
      <c r="F16" s="154"/>
      <c r="G16" s="154"/>
      <c r="H16" s="154"/>
      <c r="I16" s="154"/>
      <c r="J16" s="154"/>
      <c r="K16" s="154"/>
      <c r="L16" s="154"/>
      <c r="M16" s="154"/>
      <c r="N16" s="159"/>
      <c r="O16" s="161"/>
      <c r="P16" s="165"/>
      <c r="Q16" s="165"/>
      <c r="R16" s="165"/>
      <c r="S16" s="165"/>
      <c r="T16" s="165"/>
      <c r="U16" s="165"/>
      <c r="V16" s="165"/>
      <c r="W16" s="165"/>
      <c r="X16" s="165"/>
      <c r="Y16" s="165"/>
      <c r="Z16" s="165"/>
      <c r="AA16" s="165"/>
      <c r="AB16" s="165"/>
      <c r="AC16" s="165"/>
      <c r="AD16" s="165"/>
      <c r="AE16" s="165"/>
      <c r="AF16" s="165"/>
      <c r="AG16" s="154"/>
      <c r="AH16" s="154"/>
      <c r="AI16" s="154"/>
      <c r="AJ16" s="154"/>
      <c r="AK16" s="154"/>
      <c r="AL16" s="154"/>
      <c r="AM16" s="154"/>
      <c r="AN16" s="154"/>
      <c r="AO16" s="154"/>
      <c r="AP16" s="154"/>
      <c r="AQ16" s="154"/>
      <c r="AR16" s="154"/>
      <c r="AS16" s="154"/>
      <c r="AT16" s="154"/>
      <c r="AU16" s="154"/>
      <c r="AV16" s="154"/>
      <c r="AW16" s="154"/>
      <c r="AX16" s="154"/>
      <c r="AY16" s="154"/>
      <c r="AZ16" s="154"/>
      <c r="BA16" s="154"/>
    </row>
    <row r="17" spans="2:53">
      <c r="B17" s="154"/>
      <c r="C17" s="154"/>
      <c r="D17" s="154"/>
      <c r="E17" s="154"/>
      <c r="F17" s="154"/>
      <c r="G17" s="154"/>
      <c r="H17" s="154"/>
      <c r="I17" s="154"/>
      <c r="J17" s="154"/>
      <c r="K17" s="154"/>
      <c r="L17" s="154"/>
      <c r="M17" s="154"/>
      <c r="N17" s="156"/>
      <c r="O17" s="158"/>
      <c r="P17" s="154"/>
      <c r="Q17" s="154"/>
      <c r="R17" s="154"/>
      <c r="S17" s="154"/>
      <c r="T17" s="154"/>
      <c r="U17" s="154"/>
      <c r="V17" s="154"/>
      <c r="W17" s="154"/>
      <c r="X17" s="154"/>
      <c r="Y17" s="154"/>
      <c r="Z17" s="154"/>
      <c r="AA17" s="154"/>
      <c r="AB17" s="154"/>
      <c r="AC17" s="154"/>
      <c r="AD17" s="154"/>
      <c r="AE17" s="154"/>
      <c r="AF17" s="154"/>
      <c r="AG17" s="154"/>
      <c r="AH17" s="154"/>
      <c r="AI17" s="154"/>
      <c r="AJ17" s="154"/>
      <c r="AK17" s="154"/>
      <c r="AL17" s="154"/>
      <c r="AM17" s="154"/>
      <c r="AN17" s="154"/>
      <c r="AO17" s="154"/>
      <c r="AP17" s="154"/>
      <c r="AQ17" s="154"/>
      <c r="AR17" s="154"/>
      <c r="AS17" s="154"/>
      <c r="AT17" s="154"/>
      <c r="AU17" s="154"/>
      <c r="AV17" s="154"/>
      <c r="AW17" s="154"/>
      <c r="AX17" s="154"/>
      <c r="AY17" s="154"/>
      <c r="AZ17" s="154"/>
      <c r="BA17" s="154"/>
    </row>
    <row r="18" spans="2:53">
      <c r="B18" s="154"/>
      <c r="C18" s="154"/>
      <c r="D18" s="154"/>
      <c r="E18" s="154"/>
      <c r="F18" s="154"/>
      <c r="G18" s="154"/>
      <c r="H18" s="154"/>
      <c r="I18" s="154"/>
      <c r="J18" s="154"/>
      <c r="K18" s="154"/>
      <c r="L18" s="154"/>
      <c r="M18" s="154"/>
      <c r="N18" s="159"/>
      <c r="O18" s="161"/>
      <c r="P18" s="154"/>
      <c r="Q18" s="154"/>
      <c r="R18" s="154"/>
      <c r="S18" s="154"/>
      <c r="T18" s="154"/>
      <c r="U18" s="154"/>
      <c r="V18" s="154"/>
      <c r="W18" s="154"/>
      <c r="X18" s="154"/>
      <c r="Y18" s="154"/>
      <c r="Z18" s="154"/>
      <c r="AA18" s="154"/>
      <c r="AB18" s="154"/>
      <c r="AC18" s="154"/>
      <c r="AD18" s="154"/>
      <c r="AE18" s="154"/>
      <c r="AF18" s="154"/>
      <c r="AG18" s="154"/>
      <c r="AH18" s="154"/>
      <c r="AI18" s="154"/>
      <c r="AJ18" s="154"/>
      <c r="AK18" s="154"/>
      <c r="AL18" s="154"/>
      <c r="AM18" s="154"/>
      <c r="AN18" s="154"/>
      <c r="AO18" s="154"/>
      <c r="AP18" s="154"/>
      <c r="AQ18" s="154"/>
      <c r="AR18" s="154"/>
      <c r="AS18" s="154"/>
      <c r="AT18" s="154"/>
      <c r="AU18" s="154"/>
      <c r="AV18" s="154"/>
      <c r="AW18" s="154"/>
      <c r="AX18" s="154"/>
      <c r="AY18" s="154"/>
      <c r="AZ18" s="154"/>
      <c r="BA18" s="154"/>
    </row>
    <row r="19" spans="2:53">
      <c r="B19" s="154"/>
      <c r="C19" s="154"/>
      <c r="D19" s="154"/>
      <c r="E19" s="154"/>
      <c r="F19" s="154"/>
      <c r="G19" s="154"/>
      <c r="H19" s="154"/>
      <c r="I19" s="154"/>
      <c r="J19" s="154"/>
      <c r="K19" s="154"/>
      <c r="L19" s="154"/>
      <c r="M19" s="154"/>
      <c r="N19" s="156"/>
      <c r="O19" s="158"/>
      <c r="P19" s="154"/>
      <c r="Q19" s="154"/>
      <c r="R19" s="154"/>
      <c r="S19" s="154"/>
      <c r="T19" s="154"/>
      <c r="U19" s="154"/>
      <c r="V19" s="154"/>
      <c r="W19" s="154"/>
      <c r="X19" s="154"/>
      <c r="Y19" s="154"/>
      <c r="Z19" s="154"/>
      <c r="AA19" s="154"/>
      <c r="AB19" s="154"/>
      <c r="AC19" s="154"/>
      <c r="AD19" s="154"/>
      <c r="AE19" s="154"/>
      <c r="AF19" s="154"/>
      <c r="AG19" s="154"/>
      <c r="AH19" s="154"/>
      <c r="AI19" s="154"/>
      <c r="AJ19" s="154"/>
      <c r="AK19" s="154"/>
      <c r="AL19" s="154"/>
      <c r="AM19" s="154"/>
      <c r="AN19" s="154"/>
      <c r="AO19" s="154"/>
      <c r="AP19" s="154"/>
      <c r="AQ19" s="154"/>
      <c r="AR19" s="154"/>
      <c r="AS19" s="154"/>
      <c r="AT19" s="154"/>
      <c r="AU19" s="154"/>
      <c r="AV19" s="154"/>
      <c r="AW19" s="154"/>
      <c r="AX19" s="154"/>
      <c r="AY19" s="154"/>
      <c r="AZ19" s="154"/>
      <c r="BA19" s="154"/>
    </row>
    <row r="20" spans="2:53">
      <c r="B20" s="154"/>
      <c r="C20" s="154"/>
      <c r="D20" s="154"/>
      <c r="E20" s="154"/>
      <c r="F20" s="154"/>
      <c r="G20" s="154"/>
      <c r="H20" s="154"/>
      <c r="I20" s="154"/>
      <c r="J20" s="154"/>
      <c r="K20" s="154"/>
      <c r="L20" s="154"/>
      <c r="M20" s="154"/>
      <c r="N20" s="159"/>
      <c r="O20" s="161"/>
      <c r="P20" s="154"/>
      <c r="Q20" s="154"/>
      <c r="R20" s="154"/>
      <c r="S20" s="154"/>
      <c r="T20" s="154"/>
      <c r="U20" s="154"/>
      <c r="V20" s="154"/>
      <c r="W20" s="154"/>
      <c r="X20" s="154"/>
      <c r="Y20" s="154"/>
      <c r="Z20" s="154"/>
      <c r="AA20" s="154"/>
      <c r="AB20" s="154"/>
      <c r="AC20" s="154"/>
      <c r="AD20" s="154"/>
      <c r="AE20" s="154"/>
      <c r="AF20" s="154"/>
      <c r="AG20" s="154"/>
      <c r="AH20" s="154"/>
      <c r="AI20" s="154"/>
      <c r="AJ20" s="154"/>
      <c r="AK20" s="154"/>
      <c r="AL20" s="154"/>
      <c r="AM20" s="154"/>
      <c r="AN20" s="154"/>
      <c r="AO20" s="154"/>
      <c r="AP20" s="154"/>
      <c r="AQ20" s="154"/>
      <c r="AR20" s="154"/>
      <c r="AS20" s="154"/>
      <c r="AT20" s="154"/>
      <c r="AU20" s="154"/>
      <c r="AV20" s="154"/>
      <c r="AW20" s="154"/>
      <c r="AX20" s="154"/>
      <c r="AY20" s="154"/>
      <c r="AZ20" s="154"/>
      <c r="BA20" s="154"/>
    </row>
    <row r="21" spans="2:53">
      <c r="B21" s="154"/>
      <c r="C21" s="154"/>
      <c r="D21" s="154"/>
      <c r="E21" s="154"/>
      <c r="F21" s="154"/>
      <c r="G21" s="154"/>
      <c r="H21" s="154"/>
      <c r="I21" s="154"/>
      <c r="J21" s="154"/>
      <c r="K21" s="154"/>
      <c r="L21" s="154"/>
      <c r="M21" s="154"/>
      <c r="N21" s="156"/>
      <c r="O21" s="158"/>
      <c r="P21" s="154"/>
      <c r="Q21" s="154"/>
      <c r="R21" s="154"/>
      <c r="S21" s="154"/>
      <c r="T21" s="154"/>
      <c r="U21" s="154"/>
      <c r="V21" s="154"/>
      <c r="W21" s="154"/>
      <c r="X21" s="154"/>
      <c r="Y21" s="154"/>
      <c r="Z21" s="154"/>
      <c r="AA21" s="154"/>
      <c r="AB21" s="154"/>
      <c r="AC21" s="154"/>
      <c r="AD21" s="154"/>
      <c r="AE21" s="154"/>
      <c r="AF21" s="154"/>
      <c r="AG21" s="154"/>
      <c r="AH21" s="154"/>
      <c r="AI21" s="154"/>
      <c r="AJ21" s="154"/>
      <c r="AK21" s="154"/>
      <c r="AL21" s="154"/>
      <c r="AM21" s="154"/>
      <c r="AN21" s="154"/>
      <c r="AO21" s="154"/>
      <c r="AP21" s="154"/>
      <c r="AQ21" s="154"/>
      <c r="AR21" s="154"/>
      <c r="AS21" s="154"/>
      <c r="AT21" s="154"/>
      <c r="AU21" s="154"/>
      <c r="AV21" s="154"/>
      <c r="AW21" s="154"/>
      <c r="AX21" s="154"/>
      <c r="AY21" s="154"/>
      <c r="AZ21" s="154"/>
      <c r="BA21" s="154"/>
    </row>
    <row r="22" spans="2:53">
      <c r="B22" s="154"/>
      <c r="C22" s="154"/>
      <c r="D22" s="154"/>
      <c r="E22" s="154"/>
      <c r="F22" s="154"/>
      <c r="G22" s="154"/>
      <c r="H22" s="154"/>
      <c r="I22" s="154"/>
      <c r="J22" s="154"/>
      <c r="K22" s="154"/>
      <c r="L22" s="154"/>
      <c r="M22" s="154"/>
      <c r="N22" s="159"/>
      <c r="O22" s="161"/>
      <c r="P22" s="154"/>
      <c r="Q22" s="154"/>
      <c r="R22" s="154"/>
      <c r="S22" s="154"/>
      <c r="T22" s="154"/>
      <c r="U22" s="154"/>
      <c r="V22" s="154"/>
      <c r="W22" s="154"/>
      <c r="X22" s="154"/>
      <c r="Y22" s="154"/>
      <c r="Z22" s="154"/>
      <c r="AA22" s="154"/>
      <c r="AB22" s="154"/>
      <c r="AC22" s="154"/>
      <c r="AD22" s="154"/>
      <c r="AE22" s="154"/>
      <c r="AF22" s="154"/>
      <c r="AG22" s="154"/>
      <c r="AH22" s="154"/>
      <c r="AI22" s="154"/>
      <c r="AJ22" s="154"/>
      <c r="AK22" s="154"/>
      <c r="AL22" s="154"/>
      <c r="AM22" s="154"/>
      <c r="AN22" s="154"/>
      <c r="AO22" s="154"/>
      <c r="AP22" s="154"/>
      <c r="AQ22" s="154"/>
      <c r="AR22" s="154"/>
      <c r="AS22" s="154"/>
      <c r="AT22" s="154"/>
      <c r="AU22" s="154"/>
      <c r="AV22" s="154"/>
      <c r="AW22" s="154"/>
      <c r="AX22" s="154"/>
      <c r="AY22" s="154"/>
      <c r="AZ22" s="154"/>
      <c r="BA22" s="154"/>
    </row>
    <row r="23" spans="2:53">
      <c r="B23" s="154"/>
      <c r="C23" s="154"/>
      <c r="D23" s="154"/>
      <c r="E23" s="154"/>
      <c r="F23" s="154"/>
      <c r="G23" s="154"/>
      <c r="H23" s="154"/>
      <c r="I23" s="154"/>
      <c r="J23" s="154"/>
      <c r="K23" s="154"/>
      <c r="L23" s="154"/>
      <c r="M23" s="154"/>
      <c r="N23" s="156"/>
      <c r="O23" s="158"/>
      <c r="P23" s="154"/>
      <c r="Q23" s="154"/>
      <c r="R23" s="154"/>
      <c r="S23" s="154"/>
      <c r="T23" s="154"/>
      <c r="U23" s="154"/>
      <c r="V23" s="154"/>
      <c r="W23" s="154"/>
      <c r="X23" s="154"/>
      <c r="Y23" s="154"/>
      <c r="Z23" s="154"/>
      <c r="AA23" s="154"/>
      <c r="AB23" s="154"/>
      <c r="AC23" s="154"/>
      <c r="AD23" s="154"/>
      <c r="AE23" s="154"/>
      <c r="AF23" s="154"/>
      <c r="AG23" s="154"/>
      <c r="AH23" s="154"/>
      <c r="AI23" s="154"/>
      <c r="AJ23" s="154"/>
      <c r="AK23" s="154"/>
      <c r="AL23" s="154"/>
      <c r="AM23" s="154"/>
      <c r="AN23" s="154"/>
      <c r="AO23" s="154"/>
      <c r="AP23" s="154"/>
      <c r="AQ23" s="154"/>
      <c r="AR23" s="154"/>
      <c r="AS23" s="154"/>
      <c r="AT23" s="154"/>
      <c r="AU23" s="154"/>
      <c r="AV23" s="154"/>
      <c r="AW23" s="154"/>
      <c r="AX23" s="154"/>
      <c r="AY23" s="154"/>
      <c r="AZ23" s="154"/>
      <c r="BA23" s="154"/>
    </row>
    <row r="24" spans="2:53">
      <c r="B24" s="154"/>
      <c r="C24" s="154"/>
      <c r="D24" s="154"/>
      <c r="E24" s="154"/>
      <c r="F24" s="154"/>
      <c r="G24" s="154"/>
      <c r="H24" s="154"/>
      <c r="I24" s="154"/>
      <c r="J24" s="154"/>
      <c r="K24" s="154"/>
      <c r="L24" s="154"/>
      <c r="M24" s="154"/>
      <c r="N24" s="159"/>
      <c r="O24" s="161"/>
      <c r="P24" s="154"/>
      <c r="Q24" s="154"/>
      <c r="R24" s="154"/>
      <c r="S24" s="154"/>
      <c r="T24" s="154"/>
      <c r="U24" s="154"/>
      <c r="V24" s="154"/>
      <c r="W24" s="154"/>
      <c r="X24" s="154"/>
      <c r="Y24" s="154"/>
      <c r="Z24" s="154"/>
      <c r="AA24" s="154"/>
      <c r="AB24" s="154"/>
      <c r="AC24" s="154"/>
      <c r="AD24" s="154"/>
      <c r="AE24" s="154"/>
      <c r="AF24" s="154"/>
      <c r="AG24" s="154"/>
      <c r="AH24" s="154"/>
      <c r="AI24" s="154"/>
      <c r="AJ24" s="154"/>
      <c r="AK24" s="154"/>
      <c r="AL24" s="154"/>
      <c r="AM24" s="154"/>
      <c r="AN24" s="154"/>
      <c r="AO24" s="154"/>
      <c r="AP24" s="154"/>
      <c r="AQ24" s="154"/>
      <c r="AR24" s="154"/>
      <c r="AS24" s="154"/>
      <c r="AT24" s="154"/>
      <c r="AU24" s="154"/>
      <c r="AV24" s="154"/>
      <c r="AW24" s="154"/>
      <c r="AX24" s="154"/>
      <c r="AY24" s="154"/>
      <c r="AZ24" s="154"/>
      <c r="BA24" s="154"/>
    </row>
    <row r="25" spans="2:53">
      <c r="B25" s="154"/>
      <c r="C25" s="154"/>
      <c r="D25" s="154"/>
      <c r="E25" s="154"/>
      <c r="F25" s="154"/>
      <c r="G25" s="154"/>
      <c r="H25" s="154"/>
      <c r="I25" s="154"/>
      <c r="J25" s="154"/>
      <c r="K25" s="154"/>
      <c r="L25" s="154"/>
      <c r="M25" s="154"/>
      <c r="N25" s="156"/>
      <c r="O25" s="158"/>
      <c r="P25" s="154"/>
      <c r="Q25" s="154"/>
      <c r="R25" s="154"/>
      <c r="S25" s="154"/>
      <c r="T25" s="154"/>
      <c r="U25" s="154"/>
      <c r="V25" s="154"/>
      <c r="W25" s="154"/>
      <c r="X25" s="154"/>
      <c r="Y25" s="154"/>
      <c r="Z25" s="154"/>
      <c r="AA25" s="154"/>
      <c r="AB25" s="154"/>
      <c r="AC25" s="154"/>
      <c r="AD25" s="154"/>
      <c r="AE25" s="154"/>
      <c r="AF25" s="154"/>
      <c r="AG25" s="154"/>
      <c r="AH25" s="154"/>
      <c r="AI25" s="154"/>
      <c r="AJ25" s="154"/>
      <c r="AK25" s="154"/>
      <c r="AL25" s="154"/>
      <c r="AM25" s="154"/>
      <c r="AN25" s="154"/>
      <c r="AO25" s="154"/>
      <c r="AP25" s="154"/>
      <c r="AQ25" s="154"/>
      <c r="AR25" s="154"/>
      <c r="AS25" s="154"/>
      <c r="AT25" s="154"/>
      <c r="AU25" s="154"/>
      <c r="AV25" s="154"/>
      <c r="AW25" s="154"/>
      <c r="AX25" s="154"/>
      <c r="AY25" s="154"/>
      <c r="AZ25" s="154"/>
      <c r="BA25" s="154"/>
    </row>
    <row r="26" spans="2:53">
      <c r="B26" s="154"/>
      <c r="C26" s="154"/>
      <c r="D26" s="154"/>
      <c r="E26" s="154"/>
      <c r="F26" s="154"/>
      <c r="G26" s="154"/>
      <c r="H26" s="154"/>
      <c r="I26" s="154"/>
      <c r="J26" s="154"/>
      <c r="K26" s="154"/>
      <c r="L26" s="154"/>
      <c r="M26" s="154"/>
      <c r="N26" s="159"/>
      <c r="O26" s="161"/>
      <c r="P26" s="154"/>
      <c r="Q26" s="154"/>
      <c r="R26" s="154"/>
      <c r="S26" s="154"/>
      <c r="T26" s="154"/>
      <c r="U26" s="154"/>
      <c r="V26" s="154"/>
      <c r="W26" s="154"/>
      <c r="X26" s="154"/>
      <c r="Y26" s="154"/>
      <c r="Z26" s="154"/>
      <c r="AA26" s="154"/>
      <c r="AB26" s="154"/>
      <c r="AC26" s="154"/>
      <c r="AD26" s="154"/>
      <c r="AE26" s="154"/>
      <c r="AF26" s="154"/>
      <c r="AG26" s="154"/>
      <c r="AH26" s="154"/>
      <c r="AI26" s="154"/>
      <c r="AJ26" s="154"/>
      <c r="AK26" s="154"/>
      <c r="AL26" s="154"/>
      <c r="AM26" s="154"/>
      <c r="AN26" s="154"/>
      <c r="AO26" s="154"/>
      <c r="AP26" s="154"/>
      <c r="AQ26" s="154"/>
      <c r="AR26" s="154"/>
      <c r="AS26" s="154"/>
      <c r="AT26" s="154"/>
      <c r="AU26" s="154"/>
      <c r="AV26" s="154"/>
      <c r="AW26" s="154"/>
      <c r="AX26" s="154"/>
      <c r="AY26" s="154"/>
      <c r="AZ26" s="154"/>
      <c r="BA26" s="154"/>
    </row>
    <row r="27" spans="2:53">
      <c r="B27" s="154"/>
      <c r="C27" s="154"/>
      <c r="D27" s="154"/>
      <c r="E27" s="154"/>
      <c r="F27" s="154"/>
      <c r="G27" s="154"/>
      <c r="H27" s="154"/>
      <c r="I27" s="154"/>
      <c r="J27" s="154"/>
      <c r="K27" s="154"/>
      <c r="L27" s="154"/>
      <c r="M27" s="154"/>
      <c r="N27" s="156"/>
      <c r="O27" s="158"/>
      <c r="P27" s="154"/>
      <c r="Q27" s="154"/>
      <c r="R27" s="154"/>
      <c r="S27" s="154"/>
      <c r="T27" s="154"/>
      <c r="U27" s="154"/>
      <c r="V27" s="154"/>
      <c r="W27" s="154"/>
      <c r="X27" s="154"/>
      <c r="Y27" s="154"/>
      <c r="Z27" s="154"/>
      <c r="AA27" s="154"/>
      <c r="AB27" s="154"/>
      <c r="AC27" s="154"/>
      <c r="AD27" s="154"/>
      <c r="AE27" s="154"/>
      <c r="AF27" s="154"/>
      <c r="AG27" s="154"/>
      <c r="AH27" s="154"/>
      <c r="AI27" s="154"/>
      <c r="AJ27" s="154"/>
      <c r="AK27" s="154"/>
      <c r="AL27" s="154"/>
      <c r="AM27" s="154"/>
      <c r="AN27" s="154"/>
      <c r="AO27" s="154"/>
      <c r="AP27" s="154"/>
      <c r="AQ27" s="154"/>
      <c r="AR27" s="154"/>
      <c r="AS27" s="154"/>
      <c r="AT27" s="154"/>
      <c r="AU27" s="154"/>
      <c r="AV27" s="154"/>
      <c r="AW27" s="154"/>
      <c r="AX27" s="154"/>
      <c r="AY27" s="154"/>
      <c r="AZ27" s="154"/>
      <c r="BA27" s="154"/>
    </row>
    <row r="28" spans="2:53">
      <c r="B28" s="154"/>
      <c r="C28" s="154"/>
      <c r="D28" s="154"/>
      <c r="E28" s="154"/>
      <c r="F28" s="154"/>
      <c r="G28" s="154"/>
      <c r="H28" s="154"/>
      <c r="I28" s="154"/>
      <c r="J28" s="154"/>
      <c r="K28" s="154"/>
      <c r="L28" s="154"/>
      <c r="M28" s="154"/>
      <c r="N28" s="159"/>
      <c r="O28" s="161"/>
      <c r="P28" s="154"/>
      <c r="Q28" s="154"/>
      <c r="R28" s="154"/>
      <c r="S28" s="154"/>
      <c r="T28" s="154"/>
      <c r="U28" s="154"/>
      <c r="V28" s="154"/>
      <c r="W28" s="154"/>
      <c r="X28" s="154"/>
      <c r="Y28" s="154"/>
      <c r="Z28" s="154"/>
      <c r="AA28" s="154"/>
      <c r="AB28" s="154"/>
      <c r="AC28" s="154"/>
      <c r="AD28" s="154"/>
      <c r="AE28" s="154"/>
      <c r="AF28" s="154"/>
      <c r="AG28" s="154"/>
      <c r="AH28" s="154"/>
      <c r="AI28" s="154"/>
      <c r="AJ28" s="154"/>
      <c r="AK28" s="154"/>
      <c r="AL28" s="154"/>
      <c r="AM28" s="154"/>
      <c r="AN28" s="154"/>
      <c r="AO28" s="154"/>
      <c r="AP28" s="154"/>
      <c r="AQ28" s="154"/>
      <c r="AR28" s="154"/>
      <c r="AS28" s="154"/>
      <c r="AT28" s="154"/>
      <c r="AU28" s="154"/>
      <c r="AV28" s="154"/>
      <c r="AW28" s="154"/>
      <c r="AX28" s="154"/>
      <c r="AY28" s="154"/>
      <c r="AZ28" s="154"/>
      <c r="BA28" s="154"/>
    </row>
    <row r="29" spans="2:53">
      <c r="B29" s="154"/>
      <c r="C29" s="154"/>
      <c r="D29" s="154"/>
      <c r="E29" s="154"/>
      <c r="F29" s="154"/>
      <c r="G29" s="154"/>
      <c r="H29" s="154"/>
      <c r="I29" s="154"/>
      <c r="J29" s="154"/>
      <c r="K29" s="154"/>
      <c r="L29" s="154"/>
      <c r="M29" s="154"/>
      <c r="N29" s="156"/>
      <c r="O29" s="158"/>
      <c r="P29" s="154"/>
      <c r="Q29" s="154"/>
      <c r="R29" s="154"/>
      <c r="S29" s="154"/>
      <c r="T29" s="154"/>
      <c r="U29" s="154"/>
      <c r="V29" s="154"/>
      <c r="W29" s="154"/>
      <c r="X29" s="154"/>
      <c r="Y29" s="154"/>
      <c r="Z29" s="154"/>
      <c r="AA29" s="154"/>
      <c r="AB29" s="154"/>
      <c r="AC29" s="154"/>
      <c r="AD29" s="154"/>
      <c r="AE29" s="154"/>
      <c r="AF29" s="154"/>
      <c r="AG29" s="154"/>
      <c r="AH29" s="154"/>
      <c r="AI29" s="154"/>
      <c r="AJ29" s="154"/>
      <c r="AK29" s="154"/>
      <c r="AL29" s="154"/>
      <c r="AM29" s="154"/>
      <c r="AN29" s="154"/>
      <c r="AO29" s="154"/>
      <c r="AP29" s="154"/>
      <c r="AQ29" s="154"/>
      <c r="AR29" s="154"/>
      <c r="AS29" s="154"/>
      <c r="AT29" s="154"/>
      <c r="AU29" s="154"/>
      <c r="AV29" s="154"/>
      <c r="AW29" s="154"/>
      <c r="AX29" s="154"/>
      <c r="AY29" s="154"/>
      <c r="AZ29" s="154"/>
      <c r="BA29" s="154"/>
    </row>
    <row r="30" spans="2:53">
      <c r="B30" s="154"/>
      <c r="C30" s="154"/>
      <c r="D30" s="154"/>
      <c r="E30" s="154"/>
      <c r="F30" s="154"/>
      <c r="G30" s="154"/>
      <c r="H30" s="154"/>
      <c r="I30" s="154"/>
      <c r="J30" s="154"/>
      <c r="K30" s="154"/>
      <c r="L30" s="154"/>
      <c r="M30" s="154"/>
      <c r="N30" s="159"/>
      <c r="O30" s="161"/>
      <c r="P30" s="154"/>
      <c r="Q30" s="154"/>
      <c r="R30" s="154"/>
      <c r="S30" s="154"/>
      <c r="T30" s="154"/>
      <c r="U30" s="154"/>
      <c r="V30" s="154"/>
      <c r="W30" s="154"/>
      <c r="X30" s="154"/>
      <c r="Y30" s="154"/>
      <c r="Z30" s="154"/>
      <c r="AA30" s="154"/>
      <c r="AB30" s="154"/>
      <c r="AC30" s="154"/>
      <c r="AD30" s="154"/>
      <c r="AE30" s="154"/>
      <c r="AF30" s="154"/>
      <c r="AG30" s="154"/>
      <c r="AH30" s="154"/>
      <c r="AI30" s="154"/>
      <c r="AJ30" s="154"/>
      <c r="AK30" s="154"/>
      <c r="AL30" s="154"/>
      <c r="AM30" s="154"/>
      <c r="AN30" s="154"/>
      <c r="AO30" s="154"/>
      <c r="AP30" s="154"/>
      <c r="AQ30" s="154"/>
      <c r="AR30" s="154"/>
      <c r="AS30" s="154"/>
      <c r="AT30" s="154"/>
      <c r="AU30" s="154"/>
      <c r="AV30" s="154"/>
      <c r="AW30" s="154"/>
      <c r="AX30" s="154"/>
      <c r="AY30" s="154"/>
      <c r="AZ30" s="154"/>
      <c r="BA30" s="154"/>
    </row>
    <row r="31" spans="2:53">
      <c r="B31" s="154"/>
      <c r="C31" s="154"/>
      <c r="D31" s="154"/>
      <c r="E31" s="154"/>
      <c r="F31" s="154"/>
      <c r="G31" s="154"/>
      <c r="H31" s="154"/>
      <c r="I31" s="154"/>
      <c r="J31" s="154"/>
      <c r="K31" s="154"/>
      <c r="L31" s="154"/>
      <c r="M31" s="154"/>
      <c r="N31" s="156"/>
      <c r="O31" s="158"/>
      <c r="P31" s="154"/>
      <c r="Q31" s="154"/>
      <c r="R31" s="154"/>
      <c r="S31" s="154"/>
      <c r="T31" s="154"/>
      <c r="U31" s="154"/>
      <c r="V31" s="154"/>
      <c r="W31" s="154"/>
      <c r="X31" s="154"/>
      <c r="Y31" s="154"/>
      <c r="Z31" s="154"/>
      <c r="AA31" s="154"/>
      <c r="AB31" s="154"/>
      <c r="AC31" s="154"/>
      <c r="AD31" s="154"/>
      <c r="AE31" s="154"/>
      <c r="AF31" s="154"/>
      <c r="AG31" s="154"/>
      <c r="AH31" s="154"/>
      <c r="AI31" s="154"/>
      <c r="AJ31" s="154"/>
      <c r="AK31" s="154"/>
      <c r="AL31" s="154"/>
      <c r="AM31" s="154"/>
      <c r="AN31" s="154"/>
      <c r="AO31" s="154"/>
      <c r="AP31" s="154"/>
      <c r="AQ31" s="154"/>
      <c r="AR31" s="154"/>
      <c r="AS31" s="154"/>
      <c r="AT31" s="154"/>
      <c r="AU31" s="154"/>
      <c r="AV31" s="154"/>
      <c r="AW31" s="154"/>
      <c r="AX31" s="154"/>
      <c r="AY31" s="154"/>
      <c r="AZ31" s="154"/>
      <c r="BA31" s="154"/>
    </row>
    <row r="32" spans="2:53">
      <c r="B32" s="154"/>
      <c r="C32" s="154"/>
      <c r="D32" s="154"/>
      <c r="E32" s="154"/>
      <c r="F32" s="154"/>
      <c r="G32" s="154"/>
      <c r="H32" s="154"/>
      <c r="I32" s="154"/>
      <c r="J32" s="154"/>
      <c r="K32" s="154"/>
      <c r="L32" s="154"/>
      <c r="M32" s="154"/>
      <c r="N32" s="159"/>
      <c r="O32" s="161"/>
      <c r="P32" s="154"/>
      <c r="Q32" s="154"/>
      <c r="R32" s="154"/>
      <c r="S32" s="154"/>
      <c r="T32" s="154"/>
      <c r="U32" s="154"/>
      <c r="V32" s="154"/>
      <c r="W32" s="154"/>
      <c r="X32" s="154"/>
      <c r="Y32" s="154"/>
      <c r="Z32" s="154"/>
      <c r="AA32" s="154"/>
      <c r="AB32" s="154"/>
      <c r="AC32" s="154"/>
      <c r="AD32" s="154"/>
      <c r="AE32" s="154"/>
      <c r="AF32" s="154"/>
      <c r="AG32" s="154"/>
      <c r="AH32" s="154"/>
      <c r="AI32" s="154"/>
      <c r="AJ32" s="154"/>
      <c r="AK32" s="154"/>
      <c r="AL32" s="154"/>
      <c r="AM32" s="154"/>
      <c r="AN32" s="154"/>
      <c r="AO32" s="154"/>
      <c r="AP32" s="154"/>
      <c r="AQ32" s="154"/>
      <c r="AR32" s="154"/>
      <c r="AS32" s="154"/>
      <c r="AT32" s="154"/>
      <c r="AU32" s="154"/>
      <c r="AV32" s="154"/>
      <c r="AW32" s="154"/>
      <c r="AX32" s="154"/>
      <c r="AY32" s="154"/>
      <c r="AZ32" s="154"/>
      <c r="BA32" s="154"/>
    </row>
  </sheetData>
  <mergeCells count="106">
    <mergeCell ref="P27:AF28"/>
    <mergeCell ref="B25:E26"/>
    <mergeCell ref="F25:I26"/>
    <mergeCell ref="J25:M26"/>
    <mergeCell ref="P25:AF26"/>
    <mergeCell ref="N25:O26"/>
    <mergeCell ref="P31:AF32"/>
    <mergeCell ref="N31:O32"/>
    <mergeCell ref="B29:E30"/>
    <mergeCell ref="F29:I30"/>
    <mergeCell ref="J29:M30"/>
    <mergeCell ref="P29:AF30"/>
    <mergeCell ref="N29:O30"/>
    <mergeCell ref="B31:E32"/>
    <mergeCell ref="F31:I32"/>
    <mergeCell ref="J31:M32"/>
    <mergeCell ref="N27:O28"/>
    <mergeCell ref="B27:E28"/>
    <mergeCell ref="F27:I28"/>
    <mergeCell ref="J27:M28"/>
    <mergeCell ref="F19:I20"/>
    <mergeCell ref="J19:M20"/>
    <mergeCell ref="P19:AF20"/>
    <mergeCell ref="B17:E18"/>
    <mergeCell ref="F17:I18"/>
    <mergeCell ref="J17:M18"/>
    <mergeCell ref="P17:AF18"/>
    <mergeCell ref="P23:AF24"/>
    <mergeCell ref="B21:E22"/>
    <mergeCell ref="F21:I22"/>
    <mergeCell ref="J21:M22"/>
    <mergeCell ref="P21:AF22"/>
    <mergeCell ref="N21:O22"/>
    <mergeCell ref="N17:O18"/>
    <mergeCell ref="N23:O24"/>
    <mergeCell ref="B23:E24"/>
    <mergeCell ref="F23:I24"/>
    <mergeCell ref="J23:M24"/>
    <mergeCell ref="N19:O20"/>
    <mergeCell ref="B19:E20"/>
    <mergeCell ref="B11:E12"/>
    <mergeCell ref="F11:I12"/>
    <mergeCell ref="J11:M12"/>
    <mergeCell ref="P11:AF12"/>
    <mergeCell ref="B9:E10"/>
    <mergeCell ref="F9:I10"/>
    <mergeCell ref="J9:M10"/>
    <mergeCell ref="P9:AF10"/>
    <mergeCell ref="B15:E16"/>
    <mergeCell ref="F15:I16"/>
    <mergeCell ref="J15:M16"/>
    <mergeCell ref="P15:AF16"/>
    <mergeCell ref="B13:E14"/>
    <mergeCell ref="F13:I14"/>
    <mergeCell ref="J13:M14"/>
    <mergeCell ref="P13:AF14"/>
    <mergeCell ref="N13:O14"/>
    <mergeCell ref="N15:O16"/>
    <mergeCell ref="N9:O10"/>
    <mergeCell ref="N11:O12"/>
    <mergeCell ref="A1:X2"/>
    <mergeCell ref="B4:E4"/>
    <mergeCell ref="F4:I4"/>
    <mergeCell ref="J4:M4"/>
    <mergeCell ref="P4:AF4"/>
    <mergeCell ref="B7:E8"/>
    <mergeCell ref="F7:I8"/>
    <mergeCell ref="J7:M8"/>
    <mergeCell ref="P7:AF8"/>
    <mergeCell ref="B5:E6"/>
    <mergeCell ref="F5:I6"/>
    <mergeCell ref="J5:M6"/>
    <mergeCell ref="P5:AF6"/>
    <mergeCell ref="N4:O4"/>
    <mergeCell ref="N5:O6"/>
    <mergeCell ref="N7:O8"/>
    <mergeCell ref="AK29:BA30"/>
    <mergeCell ref="AK31:BA32"/>
    <mergeCell ref="AK19:BA20"/>
    <mergeCell ref="AK21:BA22"/>
    <mergeCell ref="AK23:BA24"/>
    <mergeCell ref="AK25:BA26"/>
    <mergeCell ref="AG23:AJ24"/>
    <mergeCell ref="AG25:AJ26"/>
    <mergeCell ref="AG27:AJ28"/>
    <mergeCell ref="AG29:AJ30"/>
    <mergeCell ref="AG31:AJ32"/>
    <mergeCell ref="AG19:AJ20"/>
    <mergeCell ref="AG21:AJ22"/>
    <mergeCell ref="AK27:BA28"/>
    <mergeCell ref="AK13:BA14"/>
    <mergeCell ref="AK15:BA16"/>
    <mergeCell ref="AK17:BA18"/>
    <mergeCell ref="AK4:BA4"/>
    <mergeCell ref="AK5:BA6"/>
    <mergeCell ref="AK7:BA8"/>
    <mergeCell ref="AG4:AJ4"/>
    <mergeCell ref="AG5:AJ6"/>
    <mergeCell ref="AG7:AJ8"/>
    <mergeCell ref="AG9:AJ10"/>
    <mergeCell ref="AG11:AJ12"/>
    <mergeCell ref="AG13:AJ14"/>
    <mergeCell ref="AG15:AJ16"/>
    <mergeCell ref="AG17:AJ18"/>
    <mergeCell ref="AK9:BA10"/>
    <mergeCell ref="AK11:BA12"/>
  </mergeCells>
  <phoneticPr fontId="1"/>
  <pageMargins left="0.7" right="0.7" top="0.75" bottom="0.75" header="0.3" footer="0.3"/>
  <pageSetup paperSize="9" orientation="portrait" horizontalDpi="4294967293"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2F7F92-E94F-4E75-81AE-63DB399137AC}">
  <sheetPr>
    <tabColor theme="4"/>
  </sheetPr>
  <dimension ref="A1:BG44"/>
  <sheetViews>
    <sheetView topLeftCell="A25" workbookViewId="0">
      <selection activeCell="BB35" sqref="BB35:BE36"/>
    </sheetView>
  </sheetViews>
  <sheetFormatPr defaultColWidth="3" defaultRowHeight="18"/>
  <sheetData>
    <row r="1" spans="1:57" s="1" customFormat="1">
      <c r="A1" s="34" t="s">
        <v>137</v>
      </c>
      <c r="B1" s="34"/>
      <c r="C1" s="34"/>
      <c r="D1" s="34"/>
      <c r="E1" s="34"/>
      <c r="F1" s="34"/>
      <c r="G1" s="34"/>
      <c r="H1" s="34"/>
      <c r="I1" s="34"/>
      <c r="J1" s="34"/>
      <c r="K1" s="34"/>
      <c r="L1" s="34"/>
      <c r="M1" s="34"/>
      <c r="N1" s="34"/>
      <c r="O1" s="34"/>
      <c r="P1" s="34"/>
      <c r="Q1" s="34"/>
      <c r="R1" s="34"/>
      <c r="S1" s="34"/>
      <c r="T1" s="34"/>
      <c r="U1" s="34"/>
      <c r="V1" s="34"/>
      <c r="W1" s="34"/>
      <c r="X1" s="34"/>
      <c r="Y1" s="34"/>
      <c r="Z1" s="34"/>
      <c r="AA1" s="34"/>
      <c r="AB1" s="34"/>
    </row>
    <row r="2" spans="1:57" s="1" customFormat="1">
      <c r="A2" s="34"/>
      <c r="B2" s="34"/>
      <c r="C2" s="34"/>
      <c r="D2" s="34"/>
      <c r="E2" s="34"/>
      <c r="F2" s="34"/>
      <c r="G2" s="34"/>
      <c r="H2" s="34"/>
      <c r="I2" s="34"/>
      <c r="J2" s="34"/>
      <c r="K2" s="34"/>
      <c r="L2" s="34"/>
      <c r="M2" s="34"/>
      <c r="N2" s="34"/>
      <c r="O2" s="34"/>
      <c r="P2" s="34"/>
      <c r="Q2" s="34"/>
      <c r="R2" s="34"/>
      <c r="S2" s="34"/>
      <c r="T2" s="34"/>
      <c r="U2" s="34"/>
      <c r="V2" s="34"/>
      <c r="W2" s="34"/>
      <c r="X2" s="34"/>
      <c r="Y2" s="34"/>
      <c r="Z2" s="34"/>
      <c r="AA2" s="34"/>
      <c r="AB2" s="34"/>
    </row>
    <row r="3" spans="1:57">
      <c r="R3" t="s">
        <v>190</v>
      </c>
    </row>
    <row r="4" spans="1:57">
      <c r="B4" s="155" t="s">
        <v>129</v>
      </c>
      <c r="C4" s="155"/>
      <c r="D4" s="155"/>
      <c r="E4" s="155"/>
      <c r="F4" s="155" t="s">
        <v>130</v>
      </c>
      <c r="G4" s="155"/>
      <c r="H4" s="155"/>
      <c r="I4" s="155"/>
      <c r="J4" s="155" t="s">
        <v>131</v>
      </c>
      <c r="K4" s="155"/>
      <c r="L4" s="155"/>
      <c r="M4" s="155"/>
      <c r="N4" s="155" t="s">
        <v>132</v>
      </c>
      <c r="O4" s="155"/>
      <c r="P4" s="155"/>
      <c r="Q4" s="155"/>
      <c r="R4" s="155" t="s">
        <v>189</v>
      </c>
      <c r="S4" s="155"/>
      <c r="T4" s="155" t="s">
        <v>133</v>
      </c>
      <c r="U4" s="155"/>
      <c r="V4" s="155"/>
      <c r="W4" s="155"/>
      <c r="X4" s="155"/>
      <c r="Y4" s="155"/>
      <c r="Z4" s="155"/>
      <c r="AA4" s="155"/>
      <c r="AB4" s="155"/>
      <c r="AC4" s="155"/>
      <c r="AD4" s="155"/>
      <c r="AE4" s="155"/>
      <c r="AF4" s="155"/>
      <c r="AG4" s="155"/>
      <c r="AH4" s="155"/>
      <c r="AI4" s="155"/>
      <c r="AJ4" s="155"/>
      <c r="AK4" s="155" t="s">
        <v>134</v>
      </c>
      <c r="AL4" s="155"/>
      <c r="AM4" s="155"/>
      <c r="AN4" s="155"/>
      <c r="AO4" s="155"/>
      <c r="AP4" s="155"/>
      <c r="AQ4" s="155"/>
      <c r="AR4" s="155"/>
      <c r="AS4" s="155"/>
      <c r="AT4" s="155"/>
      <c r="AU4" s="155"/>
      <c r="AV4" s="155"/>
      <c r="AW4" s="155"/>
      <c r="AX4" s="155"/>
      <c r="AY4" s="155"/>
      <c r="AZ4" s="155"/>
      <c r="BA4" s="155"/>
      <c r="BB4" s="155" t="s">
        <v>135</v>
      </c>
      <c r="BC4" s="155"/>
      <c r="BD4" s="155"/>
      <c r="BE4" s="155"/>
    </row>
    <row r="5" spans="1:57">
      <c r="B5" s="154">
        <v>9201</v>
      </c>
      <c r="C5" s="154"/>
      <c r="D5" s="154"/>
      <c r="E5" s="154"/>
      <c r="F5" s="162" t="s">
        <v>145</v>
      </c>
      <c r="G5" s="154"/>
      <c r="H5" s="154"/>
      <c r="I5" s="154"/>
      <c r="J5" s="154">
        <v>1710</v>
      </c>
      <c r="K5" s="154"/>
      <c r="L5" s="154"/>
      <c r="M5" s="154"/>
      <c r="N5" s="154">
        <v>3061</v>
      </c>
      <c r="O5" s="154"/>
      <c r="P5" s="154"/>
      <c r="Q5" s="154"/>
      <c r="R5" s="156">
        <v>1</v>
      </c>
      <c r="S5" s="158"/>
      <c r="T5" s="154" t="s">
        <v>146</v>
      </c>
      <c r="U5" s="154"/>
      <c r="V5" s="154"/>
      <c r="W5" s="154"/>
      <c r="X5" s="154"/>
      <c r="Y5" s="154"/>
      <c r="Z5" s="154"/>
      <c r="AA5" s="154"/>
      <c r="AB5" s="154"/>
      <c r="AC5" s="154"/>
      <c r="AD5" s="154"/>
      <c r="AE5" s="154"/>
      <c r="AF5" s="154"/>
      <c r="AG5" s="154"/>
      <c r="AH5" s="154"/>
      <c r="AI5" s="154"/>
      <c r="AJ5" s="154"/>
      <c r="AK5" s="163" t="s">
        <v>147</v>
      </c>
      <c r="AL5" s="154"/>
      <c r="AM5" s="154"/>
      <c r="AN5" s="154"/>
      <c r="AO5" s="154"/>
      <c r="AP5" s="154"/>
      <c r="AQ5" s="154"/>
      <c r="AR5" s="154"/>
      <c r="AS5" s="154"/>
      <c r="AT5" s="154"/>
      <c r="AU5" s="154"/>
      <c r="AV5" s="154"/>
      <c r="AW5" s="154"/>
      <c r="AX5" s="154"/>
      <c r="AY5" s="154"/>
      <c r="AZ5" s="154"/>
      <c r="BA5" s="154"/>
      <c r="BB5" s="154">
        <f>(N5-J5)*R5</f>
        <v>1351</v>
      </c>
      <c r="BC5" s="154"/>
      <c r="BD5" s="154"/>
      <c r="BE5" s="154"/>
    </row>
    <row r="6" spans="1:57">
      <c r="B6" s="154"/>
      <c r="C6" s="154"/>
      <c r="D6" s="154"/>
      <c r="E6" s="154"/>
      <c r="F6" s="154"/>
      <c r="G6" s="154"/>
      <c r="H6" s="154"/>
      <c r="I6" s="154"/>
      <c r="J6" s="154"/>
      <c r="K6" s="154"/>
      <c r="L6" s="154"/>
      <c r="M6" s="154"/>
      <c r="N6" s="154"/>
      <c r="O6" s="154"/>
      <c r="P6" s="154"/>
      <c r="Q6" s="154"/>
      <c r="R6" s="159"/>
      <c r="S6" s="161"/>
      <c r="T6" s="154"/>
      <c r="U6" s="154"/>
      <c r="V6" s="154"/>
      <c r="W6" s="154"/>
      <c r="X6" s="154"/>
      <c r="Y6" s="154"/>
      <c r="Z6" s="154"/>
      <c r="AA6" s="154"/>
      <c r="AB6" s="154"/>
      <c r="AC6" s="154"/>
      <c r="AD6" s="154"/>
      <c r="AE6" s="154"/>
      <c r="AF6" s="154"/>
      <c r="AG6" s="154"/>
      <c r="AH6" s="154"/>
      <c r="AI6" s="154"/>
      <c r="AJ6" s="154"/>
      <c r="AK6" s="154"/>
      <c r="AL6" s="154"/>
      <c r="AM6" s="154"/>
      <c r="AN6" s="154"/>
      <c r="AO6" s="154"/>
      <c r="AP6" s="154"/>
      <c r="AQ6" s="154"/>
      <c r="AR6" s="154"/>
      <c r="AS6" s="154"/>
      <c r="AT6" s="154"/>
      <c r="AU6" s="154"/>
      <c r="AV6" s="154"/>
      <c r="AW6" s="154"/>
      <c r="AX6" s="154"/>
      <c r="AY6" s="154"/>
      <c r="AZ6" s="154"/>
      <c r="BA6" s="154"/>
      <c r="BB6" s="154"/>
      <c r="BC6" s="154"/>
      <c r="BD6" s="154"/>
      <c r="BE6" s="154"/>
    </row>
    <row r="7" spans="1:57" ht="18" customHeight="1">
      <c r="B7" s="154">
        <v>9684</v>
      </c>
      <c r="C7" s="154"/>
      <c r="D7" s="154"/>
      <c r="E7" s="154"/>
      <c r="F7" s="162" t="s">
        <v>142</v>
      </c>
      <c r="G7" s="154"/>
      <c r="H7" s="154"/>
      <c r="I7" s="154"/>
      <c r="J7" s="154">
        <v>6863</v>
      </c>
      <c r="K7" s="154"/>
      <c r="L7" s="154"/>
      <c r="M7" s="154"/>
      <c r="N7" s="154">
        <v>7251</v>
      </c>
      <c r="O7" s="154"/>
      <c r="P7" s="154"/>
      <c r="Q7" s="154"/>
      <c r="R7" s="156">
        <v>1</v>
      </c>
      <c r="S7" s="158"/>
      <c r="T7" s="154" t="s">
        <v>143</v>
      </c>
      <c r="U7" s="154"/>
      <c r="V7" s="154"/>
      <c r="W7" s="154"/>
      <c r="X7" s="154"/>
      <c r="Y7" s="154"/>
      <c r="Z7" s="154"/>
      <c r="AA7" s="154"/>
      <c r="AB7" s="154"/>
      <c r="AC7" s="154"/>
      <c r="AD7" s="154"/>
      <c r="AE7" s="154"/>
      <c r="AF7" s="154"/>
      <c r="AG7" s="154"/>
      <c r="AH7" s="154"/>
      <c r="AI7" s="154"/>
      <c r="AJ7" s="154"/>
      <c r="AK7" s="163" t="s">
        <v>144</v>
      </c>
      <c r="AL7" s="154"/>
      <c r="AM7" s="154"/>
      <c r="AN7" s="154"/>
      <c r="AO7" s="154"/>
      <c r="AP7" s="154"/>
      <c r="AQ7" s="154"/>
      <c r="AR7" s="154"/>
      <c r="AS7" s="154"/>
      <c r="AT7" s="154"/>
      <c r="AU7" s="154"/>
      <c r="AV7" s="154"/>
      <c r="AW7" s="154"/>
      <c r="AX7" s="154"/>
      <c r="AY7" s="154"/>
      <c r="AZ7" s="154"/>
      <c r="BA7" s="154"/>
      <c r="BB7" s="154">
        <f t="shared" ref="BB7" si="0">(N7-J7)*R7</f>
        <v>388</v>
      </c>
      <c r="BC7" s="154"/>
      <c r="BD7" s="154"/>
      <c r="BE7" s="154"/>
    </row>
    <row r="8" spans="1:57">
      <c r="B8" s="154"/>
      <c r="C8" s="154"/>
      <c r="D8" s="154"/>
      <c r="E8" s="154"/>
      <c r="F8" s="154"/>
      <c r="G8" s="154"/>
      <c r="H8" s="154"/>
      <c r="I8" s="154"/>
      <c r="J8" s="154"/>
      <c r="K8" s="154"/>
      <c r="L8" s="154"/>
      <c r="M8" s="154"/>
      <c r="N8" s="154"/>
      <c r="O8" s="154"/>
      <c r="P8" s="154"/>
      <c r="Q8" s="154"/>
      <c r="R8" s="159"/>
      <c r="S8" s="161"/>
      <c r="T8" s="154"/>
      <c r="U8" s="154"/>
      <c r="V8" s="154"/>
      <c r="W8" s="154"/>
      <c r="X8" s="154"/>
      <c r="Y8" s="154"/>
      <c r="Z8" s="154"/>
      <c r="AA8" s="154"/>
      <c r="AB8" s="154"/>
      <c r="AC8" s="154"/>
      <c r="AD8" s="154"/>
      <c r="AE8" s="154"/>
      <c r="AF8" s="154"/>
      <c r="AG8" s="154"/>
      <c r="AH8" s="154"/>
      <c r="AI8" s="154"/>
      <c r="AJ8" s="154"/>
      <c r="AK8" s="154"/>
      <c r="AL8" s="154"/>
      <c r="AM8" s="154"/>
      <c r="AN8" s="154"/>
      <c r="AO8" s="154"/>
      <c r="AP8" s="154"/>
      <c r="AQ8" s="154"/>
      <c r="AR8" s="154"/>
      <c r="AS8" s="154"/>
      <c r="AT8" s="154"/>
      <c r="AU8" s="154"/>
      <c r="AV8" s="154"/>
      <c r="AW8" s="154"/>
      <c r="AX8" s="154"/>
      <c r="AY8" s="154"/>
      <c r="AZ8" s="154"/>
      <c r="BA8" s="154"/>
      <c r="BB8" s="154"/>
      <c r="BC8" s="154"/>
      <c r="BD8" s="154"/>
      <c r="BE8" s="154"/>
    </row>
    <row r="9" spans="1:57">
      <c r="B9" s="154">
        <v>9468</v>
      </c>
      <c r="C9" s="154"/>
      <c r="D9" s="154"/>
      <c r="E9" s="154"/>
      <c r="F9" s="162" t="s">
        <v>139</v>
      </c>
      <c r="G9" s="154"/>
      <c r="H9" s="154"/>
      <c r="I9" s="154"/>
      <c r="J9" s="154">
        <v>3500</v>
      </c>
      <c r="K9" s="154"/>
      <c r="L9" s="154"/>
      <c r="M9" s="154"/>
      <c r="N9" s="154">
        <v>3548</v>
      </c>
      <c r="O9" s="154"/>
      <c r="P9" s="154"/>
      <c r="Q9" s="154"/>
      <c r="R9" s="156">
        <v>1</v>
      </c>
      <c r="S9" s="158"/>
      <c r="T9" s="154" t="s">
        <v>140</v>
      </c>
      <c r="U9" s="154"/>
      <c r="V9" s="154"/>
      <c r="W9" s="154"/>
      <c r="X9" s="154"/>
      <c r="Y9" s="154"/>
      <c r="Z9" s="154"/>
      <c r="AA9" s="154"/>
      <c r="AB9" s="154"/>
      <c r="AC9" s="154"/>
      <c r="AD9" s="154"/>
      <c r="AE9" s="154"/>
      <c r="AF9" s="154"/>
      <c r="AG9" s="154"/>
      <c r="AH9" s="154"/>
      <c r="AI9" s="154"/>
      <c r="AJ9" s="154"/>
      <c r="AK9" s="163" t="s">
        <v>141</v>
      </c>
      <c r="AL9" s="154"/>
      <c r="AM9" s="154"/>
      <c r="AN9" s="154"/>
      <c r="AO9" s="154"/>
      <c r="AP9" s="154"/>
      <c r="AQ9" s="154"/>
      <c r="AR9" s="154"/>
      <c r="AS9" s="154"/>
      <c r="AT9" s="154"/>
      <c r="AU9" s="154"/>
      <c r="AV9" s="154"/>
      <c r="AW9" s="154"/>
      <c r="AX9" s="154"/>
      <c r="AY9" s="154"/>
      <c r="AZ9" s="154"/>
      <c r="BA9" s="154"/>
      <c r="BB9" s="154">
        <f t="shared" ref="BB9" si="1">(N9-J9)*R9</f>
        <v>48</v>
      </c>
      <c r="BC9" s="154"/>
      <c r="BD9" s="154"/>
      <c r="BE9" s="154"/>
    </row>
    <row r="10" spans="1:57">
      <c r="B10" s="154"/>
      <c r="C10" s="154"/>
      <c r="D10" s="154"/>
      <c r="E10" s="154"/>
      <c r="F10" s="154"/>
      <c r="G10" s="154"/>
      <c r="H10" s="154"/>
      <c r="I10" s="154"/>
      <c r="J10" s="154"/>
      <c r="K10" s="154"/>
      <c r="L10" s="154"/>
      <c r="M10" s="154"/>
      <c r="N10" s="154"/>
      <c r="O10" s="154"/>
      <c r="P10" s="154"/>
      <c r="Q10" s="154"/>
      <c r="R10" s="159"/>
      <c r="S10" s="161"/>
      <c r="T10" s="154"/>
      <c r="U10" s="154"/>
      <c r="V10" s="154"/>
      <c r="W10" s="154"/>
      <c r="X10" s="154"/>
      <c r="Y10" s="154"/>
      <c r="Z10" s="154"/>
      <c r="AA10" s="154"/>
      <c r="AB10" s="154"/>
      <c r="AC10" s="154"/>
      <c r="AD10" s="154"/>
      <c r="AE10" s="154"/>
      <c r="AF10" s="154"/>
      <c r="AG10" s="154"/>
      <c r="AH10" s="154"/>
      <c r="AI10" s="154"/>
      <c r="AJ10" s="154"/>
      <c r="AK10" s="154"/>
      <c r="AL10" s="154"/>
      <c r="AM10" s="154"/>
      <c r="AN10" s="154"/>
      <c r="AO10" s="154"/>
      <c r="AP10" s="154"/>
      <c r="AQ10" s="154"/>
      <c r="AR10" s="154"/>
      <c r="AS10" s="154"/>
      <c r="AT10" s="154"/>
      <c r="AU10" s="154"/>
      <c r="AV10" s="154"/>
      <c r="AW10" s="154"/>
      <c r="AX10" s="154"/>
      <c r="AY10" s="154"/>
      <c r="AZ10" s="154"/>
      <c r="BA10" s="154"/>
      <c r="BB10" s="154"/>
      <c r="BC10" s="154"/>
      <c r="BD10" s="154"/>
      <c r="BE10" s="154"/>
    </row>
    <row r="11" spans="1:57">
      <c r="B11" s="154">
        <v>7388</v>
      </c>
      <c r="C11" s="154"/>
      <c r="D11" s="154"/>
      <c r="E11" s="154"/>
      <c r="F11" s="163" t="s">
        <v>169</v>
      </c>
      <c r="G11" s="154"/>
      <c r="H11" s="154"/>
      <c r="I11" s="154"/>
      <c r="J11" s="154">
        <v>3345</v>
      </c>
      <c r="K11" s="154"/>
      <c r="L11" s="154"/>
      <c r="M11" s="154"/>
      <c r="N11" s="154">
        <v>3375</v>
      </c>
      <c r="O11" s="154"/>
      <c r="P11" s="154"/>
      <c r="Q11" s="154"/>
      <c r="R11" s="156">
        <v>1</v>
      </c>
      <c r="S11" s="158"/>
      <c r="T11" s="154" t="s">
        <v>172</v>
      </c>
      <c r="U11" s="154"/>
      <c r="V11" s="154"/>
      <c r="W11" s="154"/>
      <c r="X11" s="154"/>
      <c r="Y11" s="154"/>
      <c r="Z11" s="154"/>
      <c r="AA11" s="154"/>
      <c r="AB11" s="154"/>
      <c r="AC11" s="154"/>
      <c r="AD11" s="154"/>
      <c r="AE11" s="154"/>
      <c r="AF11" s="154"/>
      <c r="AG11" s="154"/>
      <c r="AH11" s="154"/>
      <c r="AI11" s="154"/>
      <c r="AJ11" s="154"/>
      <c r="AK11" s="166" t="s">
        <v>173</v>
      </c>
      <c r="AL11" s="167"/>
      <c r="AM11" s="167"/>
      <c r="AN11" s="167"/>
      <c r="AO11" s="167"/>
      <c r="AP11" s="167"/>
      <c r="AQ11" s="167"/>
      <c r="AR11" s="167"/>
      <c r="AS11" s="167"/>
      <c r="AT11" s="167"/>
      <c r="AU11" s="167"/>
      <c r="AV11" s="167"/>
      <c r="AW11" s="167"/>
      <c r="AX11" s="167"/>
      <c r="AY11" s="167"/>
      <c r="AZ11" s="167"/>
      <c r="BA11" s="167"/>
      <c r="BB11" s="154">
        <f t="shared" ref="BB11" si="2">(N11-J11)*R11</f>
        <v>30</v>
      </c>
      <c r="BC11" s="154"/>
      <c r="BD11" s="154"/>
      <c r="BE11" s="154"/>
    </row>
    <row r="12" spans="1:57">
      <c r="B12" s="154"/>
      <c r="C12" s="154"/>
      <c r="D12" s="154"/>
      <c r="E12" s="154"/>
      <c r="F12" s="154"/>
      <c r="G12" s="154"/>
      <c r="H12" s="154"/>
      <c r="I12" s="154"/>
      <c r="J12" s="154"/>
      <c r="K12" s="154"/>
      <c r="L12" s="154"/>
      <c r="M12" s="154"/>
      <c r="N12" s="154"/>
      <c r="O12" s="154"/>
      <c r="P12" s="154"/>
      <c r="Q12" s="154"/>
      <c r="R12" s="159"/>
      <c r="S12" s="161"/>
      <c r="T12" s="154"/>
      <c r="U12" s="154"/>
      <c r="V12" s="154"/>
      <c r="W12" s="154"/>
      <c r="X12" s="154"/>
      <c r="Y12" s="154"/>
      <c r="Z12" s="154"/>
      <c r="AA12" s="154"/>
      <c r="AB12" s="154"/>
      <c r="AC12" s="154"/>
      <c r="AD12" s="154"/>
      <c r="AE12" s="154"/>
      <c r="AF12" s="154"/>
      <c r="AG12" s="154"/>
      <c r="AH12" s="154"/>
      <c r="AI12" s="154"/>
      <c r="AJ12" s="154"/>
      <c r="AK12" s="167"/>
      <c r="AL12" s="167"/>
      <c r="AM12" s="167"/>
      <c r="AN12" s="167"/>
      <c r="AO12" s="167"/>
      <c r="AP12" s="167"/>
      <c r="AQ12" s="167"/>
      <c r="AR12" s="167"/>
      <c r="AS12" s="167"/>
      <c r="AT12" s="167"/>
      <c r="AU12" s="167"/>
      <c r="AV12" s="167"/>
      <c r="AW12" s="167"/>
      <c r="AX12" s="167"/>
      <c r="AY12" s="167"/>
      <c r="AZ12" s="167"/>
      <c r="BA12" s="167"/>
      <c r="BB12" s="154"/>
      <c r="BC12" s="154"/>
      <c r="BD12" s="154"/>
      <c r="BE12" s="154"/>
    </row>
    <row r="13" spans="1:57">
      <c r="B13" s="154">
        <v>9433</v>
      </c>
      <c r="C13" s="154"/>
      <c r="D13" s="154"/>
      <c r="E13" s="154"/>
      <c r="F13" s="163" t="s">
        <v>177</v>
      </c>
      <c r="G13" s="154"/>
      <c r="H13" s="154"/>
      <c r="I13" s="154"/>
      <c r="J13" s="154">
        <v>4479</v>
      </c>
      <c r="K13" s="154"/>
      <c r="L13" s="154"/>
      <c r="M13" s="154"/>
      <c r="N13" s="154">
        <v>4697</v>
      </c>
      <c r="O13" s="154"/>
      <c r="P13" s="154"/>
      <c r="Q13" s="154"/>
      <c r="R13" s="156">
        <v>1</v>
      </c>
      <c r="S13" s="158"/>
      <c r="T13" s="154" t="s">
        <v>176</v>
      </c>
      <c r="U13" s="154"/>
      <c r="V13" s="154"/>
      <c r="W13" s="154"/>
      <c r="X13" s="154"/>
      <c r="Y13" s="154"/>
      <c r="Z13" s="154"/>
      <c r="AA13" s="154"/>
      <c r="AB13" s="154"/>
      <c r="AC13" s="154"/>
      <c r="AD13" s="154"/>
      <c r="AE13" s="154"/>
      <c r="AF13" s="154"/>
      <c r="AG13" s="154"/>
      <c r="AH13" s="154"/>
      <c r="AI13" s="154"/>
      <c r="AJ13" s="154"/>
      <c r="AK13" s="154" t="s">
        <v>175</v>
      </c>
      <c r="AL13" s="154"/>
      <c r="AM13" s="154"/>
      <c r="AN13" s="154"/>
      <c r="AO13" s="154"/>
      <c r="AP13" s="154"/>
      <c r="AQ13" s="154"/>
      <c r="AR13" s="154"/>
      <c r="AS13" s="154"/>
      <c r="AT13" s="154"/>
      <c r="AU13" s="154"/>
      <c r="AV13" s="154"/>
      <c r="AW13" s="154"/>
      <c r="AX13" s="154"/>
      <c r="AY13" s="154"/>
      <c r="AZ13" s="154"/>
      <c r="BA13" s="154"/>
      <c r="BB13" s="154">
        <f t="shared" ref="BB13" si="3">(N13-J13)*R13</f>
        <v>218</v>
      </c>
      <c r="BC13" s="154"/>
      <c r="BD13" s="154"/>
      <c r="BE13" s="154"/>
    </row>
    <row r="14" spans="1:57">
      <c r="B14" s="154"/>
      <c r="C14" s="154"/>
      <c r="D14" s="154"/>
      <c r="E14" s="154"/>
      <c r="F14" s="154"/>
      <c r="G14" s="154"/>
      <c r="H14" s="154"/>
      <c r="I14" s="154"/>
      <c r="J14" s="154"/>
      <c r="K14" s="154"/>
      <c r="L14" s="154"/>
      <c r="M14" s="154"/>
      <c r="N14" s="154"/>
      <c r="O14" s="154"/>
      <c r="P14" s="154"/>
      <c r="Q14" s="154"/>
      <c r="R14" s="159"/>
      <c r="S14" s="161"/>
      <c r="T14" s="154"/>
      <c r="U14" s="154"/>
      <c r="V14" s="154"/>
      <c r="W14" s="154"/>
      <c r="X14" s="154"/>
      <c r="Y14" s="154"/>
      <c r="Z14" s="154"/>
      <c r="AA14" s="154"/>
      <c r="AB14" s="154"/>
      <c r="AC14" s="154"/>
      <c r="AD14" s="154"/>
      <c r="AE14" s="154"/>
      <c r="AF14" s="154"/>
      <c r="AG14" s="154"/>
      <c r="AH14" s="154"/>
      <c r="AI14" s="154"/>
      <c r="AJ14" s="154"/>
      <c r="AK14" s="154"/>
      <c r="AL14" s="154"/>
      <c r="AM14" s="154"/>
      <c r="AN14" s="154"/>
      <c r="AO14" s="154"/>
      <c r="AP14" s="154"/>
      <c r="AQ14" s="154"/>
      <c r="AR14" s="154"/>
      <c r="AS14" s="154"/>
      <c r="AT14" s="154"/>
      <c r="AU14" s="154"/>
      <c r="AV14" s="154"/>
      <c r="AW14" s="154"/>
      <c r="AX14" s="154"/>
      <c r="AY14" s="154"/>
      <c r="AZ14" s="154"/>
      <c r="BA14" s="154"/>
      <c r="BB14" s="154"/>
      <c r="BC14" s="154"/>
      <c r="BD14" s="154"/>
      <c r="BE14" s="154"/>
    </row>
    <row r="15" spans="1:57">
      <c r="B15" s="154">
        <v>2702</v>
      </c>
      <c r="C15" s="154"/>
      <c r="D15" s="154"/>
      <c r="E15" s="154"/>
      <c r="F15" s="163" t="s">
        <v>178</v>
      </c>
      <c r="G15" s="154"/>
      <c r="H15" s="154"/>
      <c r="I15" s="154"/>
      <c r="J15" s="154">
        <v>5537</v>
      </c>
      <c r="K15" s="154"/>
      <c r="L15" s="154"/>
      <c r="M15" s="154"/>
      <c r="N15" s="154">
        <v>5715</v>
      </c>
      <c r="O15" s="154"/>
      <c r="P15" s="154"/>
      <c r="Q15" s="154"/>
      <c r="R15" s="156">
        <v>1</v>
      </c>
      <c r="S15" s="158"/>
      <c r="T15" s="164" t="s">
        <v>179</v>
      </c>
      <c r="U15" s="165"/>
      <c r="V15" s="165"/>
      <c r="W15" s="165"/>
      <c r="X15" s="165"/>
      <c r="Y15" s="165"/>
      <c r="Z15" s="165"/>
      <c r="AA15" s="165"/>
      <c r="AB15" s="165"/>
      <c r="AC15" s="165"/>
      <c r="AD15" s="165"/>
      <c r="AE15" s="165"/>
      <c r="AF15" s="165"/>
      <c r="AG15" s="165"/>
      <c r="AH15" s="165"/>
      <c r="AI15" s="165"/>
      <c r="AJ15" s="165"/>
      <c r="AK15" s="154" t="s">
        <v>175</v>
      </c>
      <c r="AL15" s="154"/>
      <c r="AM15" s="154"/>
      <c r="AN15" s="154"/>
      <c r="AO15" s="154"/>
      <c r="AP15" s="154"/>
      <c r="AQ15" s="154"/>
      <c r="AR15" s="154"/>
      <c r="AS15" s="154"/>
      <c r="AT15" s="154"/>
      <c r="AU15" s="154"/>
      <c r="AV15" s="154"/>
      <c r="AW15" s="154"/>
      <c r="AX15" s="154"/>
      <c r="AY15" s="154"/>
      <c r="AZ15" s="154"/>
      <c r="BA15" s="154"/>
      <c r="BB15" s="154">
        <f t="shared" ref="BB15" si="4">(N15-J15)*R15</f>
        <v>178</v>
      </c>
      <c r="BC15" s="154"/>
      <c r="BD15" s="154"/>
      <c r="BE15" s="154"/>
    </row>
    <row r="16" spans="1:57">
      <c r="B16" s="154"/>
      <c r="C16" s="154"/>
      <c r="D16" s="154"/>
      <c r="E16" s="154"/>
      <c r="F16" s="154"/>
      <c r="G16" s="154"/>
      <c r="H16" s="154"/>
      <c r="I16" s="154"/>
      <c r="J16" s="154"/>
      <c r="K16" s="154"/>
      <c r="L16" s="154"/>
      <c r="M16" s="154"/>
      <c r="N16" s="154"/>
      <c r="O16" s="154"/>
      <c r="P16" s="154"/>
      <c r="Q16" s="154"/>
      <c r="R16" s="159"/>
      <c r="S16" s="161"/>
      <c r="T16" s="165"/>
      <c r="U16" s="165"/>
      <c r="V16" s="165"/>
      <c r="W16" s="165"/>
      <c r="X16" s="165"/>
      <c r="Y16" s="165"/>
      <c r="Z16" s="165"/>
      <c r="AA16" s="165"/>
      <c r="AB16" s="165"/>
      <c r="AC16" s="165"/>
      <c r="AD16" s="165"/>
      <c r="AE16" s="165"/>
      <c r="AF16" s="165"/>
      <c r="AG16" s="165"/>
      <c r="AH16" s="165"/>
      <c r="AI16" s="165"/>
      <c r="AJ16" s="165"/>
      <c r="AK16" s="154"/>
      <c r="AL16" s="154"/>
      <c r="AM16" s="154"/>
      <c r="AN16" s="154"/>
      <c r="AO16" s="154"/>
      <c r="AP16" s="154"/>
      <c r="AQ16" s="154"/>
      <c r="AR16" s="154"/>
      <c r="AS16" s="154"/>
      <c r="AT16" s="154"/>
      <c r="AU16" s="154"/>
      <c r="AV16" s="154"/>
      <c r="AW16" s="154"/>
      <c r="AX16" s="154"/>
      <c r="AY16" s="154"/>
      <c r="AZ16" s="154"/>
      <c r="BA16" s="154"/>
      <c r="BB16" s="154"/>
      <c r="BC16" s="154"/>
      <c r="BD16" s="154"/>
      <c r="BE16" s="154"/>
    </row>
    <row r="17" spans="2:57">
      <c r="B17" s="154">
        <v>5253</v>
      </c>
      <c r="C17" s="154"/>
      <c r="D17" s="154"/>
      <c r="E17" s="154"/>
      <c r="F17" s="163" t="s">
        <v>203</v>
      </c>
      <c r="G17" s="154"/>
      <c r="H17" s="154"/>
      <c r="I17" s="154"/>
      <c r="J17" s="154">
        <v>2463</v>
      </c>
      <c r="K17" s="154"/>
      <c r="L17" s="154"/>
      <c r="M17" s="154"/>
      <c r="N17" s="154">
        <v>2619</v>
      </c>
      <c r="O17" s="154"/>
      <c r="P17" s="154"/>
      <c r="Q17" s="154"/>
      <c r="R17" s="156">
        <v>2</v>
      </c>
      <c r="S17" s="158"/>
      <c r="T17" s="154" t="s">
        <v>201</v>
      </c>
      <c r="U17" s="154"/>
      <c r="V17" s="154"/>
      <c r="W17" s="154"/>
      <c r="X17" s="154"/>
      <c r="Y17" s="154"/>
      <c r="Z17" s="154"/>
      <c r="AA17" s="154"/>
      <c r="AB17" s="154"/>
      <c r="AC17" s="154"/>
      <c r="AD17" s="154"/>
      <c r="AE17" s="154"/>
      <c r="AF17" s="154"/>
      <c r="AG17" s="154"/>
      <c r="AH17" s="154"/>
      <c r="AI17" s="154"/>
      <c r="AJ17" s="154"/>
      <c r="AK17" s="154" t="s">
        <v>202</v>
      </c>
      <c r="AL17" s="154"/>
      <c r="AM17" s="154"/>
      <c r="AN17" s="154"/>
      <c r="AO17" s="154"/>
      <c r="AP17" s="154"/>
      <c r="AQ17" s="154"/>
      <c r="AR17" s="154"/>
      <c r="AS17" s="154"/>
      <c r="AT17" s="154"/>
      <c r="AU17" s="154"/>
      <c r="AV17" s="154"/>
      <c r="AW17" s="154"/>
      <c r="AX17" s="154"/>
      <c r="AY17" s="154"/>
      <c r="AZ17" s="154"/>
      <c r="BA17" s="154"/>
      <c r="BB17" s="154">
        <f t="shared" ref="BB17" si="5">(N17-J17)*R17</f>
        <v>312</v>
      </c>
      <c r="BC17" s="154"/>
      <c r="BD17" s="154"/>
      <c r="BE17" s="154"/>
    </row>
    <row r="18" spans="2:57">
      <c r="B18" s="154"/>
      <c r="C18" s="154"/>
      <c r="D18" s="154"/>
      <c r="E18" s="154"/>
      <c r="F18" s="154"/>
      <c r="G18" s="154"/>
      <c r="H18" s="154"/>
      <c r="I18" s="154"/>
      <c r="J18" s="154"/>
      <c r="K18" s="154"/>
      <c r="L18" s="154"/>
      <c r="M18" s="154"/>
      <c r="N18" s="154"/>
      <c r="O18" s="154"/>
      <c r="P18" s="154"/>
      <c r="Q18" s="154"/>
      <c r="R18" s="159"/>
      <c r="S18" s="161"/>
      <c r="T18" s="154"/>
      <c r="U18" s="154"/>
      <c r="V18" s="154"/>
      <c r="W18" s="154"/>
      <c r="X18" s="154"/>
      <c r="Y18" s="154"/>
      <c r="Z18" s="154"/>
      <c r="AA18" s="154"/>
      <c r="AB18" s="154"/>
      <c r="AC18" s="154"/>
      <c r="AD18" s="154"/>
      <c r="AE18" s="154"/>
      <c r="AF18" s="154"/>
      <c r="AG18" s="154"/>
      <c r="AH18" s="154"/>
      <c r="AI18" s="154"/>
      <c r="AJ18" s="154"/>
      <c r="AK18" s="154"/>
      <c r="AL18" s="154"/>
      <c r="AM18" s="154"/>
      <c r="AN18" s="154"/>
      <c r="AO18" s="154"/>
      <c r="AP18" s="154"/>
      <c r="AQ18" s="154"/>
      <c r="AR18" s="154"/>
      <c r="AS18" s="154"/>
      <c r="AT18" s="154"/>
      <c r="AU18" s="154"/>
      <c r="AV18" s="154"/>
      <c r="AW18" s="154"/>
      <c r="AX18" s="154"/>
      <c r="AY18" s="154"/>
      <c r="AZ18" s="154"/>
      <c r="BA18" s="154"/>
      <c r="BB18" s="154"/>
      <c r="BC18" s="154"/>
      <c r="BD18" s="154"/>
      <c r="BE18" s="154"/>
    </row>
    <row r="19" spans="2:57">
      <c r="B19" s="154">
        <v>5253</v>
      </c>
      <c r="C19" s="154"/>
      <c r="D19" s="154"/>
      <c r="E19" s="154"/>
      <c r="F19" s="163" t="s">
        <v>204</v>
      </c>
      <c r="G19" s="154"/>
      <c r="H19" s="154"/>
      <c r="I19" s="154"/>
      <c r="J19" s="154">
        <v>2514</v>
      </c>
      <c r="K19" s="154"/>
      <c r="L19" s="154"/>
      <c r="M19" s="154"/>
      <c r="N19" s="154">
        <v>2650</v>
      </c>
      <c r="O19" s="154"/>
      <c r="P19" s="154"/>
      <c r="Q19" s="154"/>
      <c r="R19" s="156">
        <v>4</v>
      </c>
      <c r="S19" s="158"/>
      <c r="T19" s="154" t="s">
        <v>201</v>
      </c>
      <c r="U19" s="154"/>
      <c r="V19" s="154"/>
      <c r="W19" s="154"/>
      <c r="X19" s="154"/>
      <c r="Y19" s="154"/>
      <c r="Z19" s="154"/>
      <c r="AA19" s="154"/>
      <c r="AB19" s="154"/>
      <c r="AC19" s="154"/>
      <c r="AD19" s="154"/>
      <c r="AE19" s="154"/>
      <c r="AF19" s="154"/>
      <c r="AG19" s="154"/>
      <c r="AH19" s="154"/>
      <c r="AI19" s="154"/>
      <c r="AJ19" s="154"/>
      <c r="AK19" s="163" t="s">
        <v>205</v>
      </c>
      <c r="AL19" s="154"/>
      <c r="AM19" s="154"/>
      <c r="AN19" s="154"/>
      <c r="AO19" s="154"/>
      <c r="AP19" s="154"/>
      <c r="AQ19" s="154"/>
      <c r="AR19" s="154"/>
      <c r="AS19" s="154"/>
      <c r="AT19" s="154"/>
      <c r="AU19" s="154"/>
      <c r="AV19" s="154"/>
      <c r="AW19" s="154"/>
      <c r="AX19" s="154"/>
      <c r="AY19" s="154"/>
      <c r="AZ19" s="154"/>
      <c r="BA19" s="154"/>
      <c r="BB19" s="154">
        <f t="shared" ref="BB19" si="6">(N19-J19)*R19</f>
        <v>544</v>
      </c>
      <c r="BC19" s="154"/>
      <c r="BD19" s="154"/>
      <c r="BE19" s="154"/>
    </row>
    <row r="20" spans="2:57">
      <c r="B20" s="154"/>
      <c r="C20" s="154"/>
      <c r="D20" s="154"/>
      <c r="E20" s="154"/>
      <c r="F20" s="154"/>
      <c r="G20" s="154"/>
      <c r="H20" s="154"/>
      <c r="I20" s="154"/>
      <c r="J20" s="154"/>
      <c r="K20" s="154"/>
      <c r="L20" s="154"/>
      <c r="M20" s="154"/>
      <c r="N20" s="154"/>
      <c r="O20" s="154"/>
      <c r="P20" s="154"/>
      <c r="Q20" s="154"/>
      <c r="R20" s="159"/>
      <c r="S20" s="161"/>
      <c r="T20" s="154"/>
      <c r="U20" s="154"/>
      <c r="V20" s="154"/>
      <c r="W20" s="154"/>
      <c r="X20" s="154"/>
      <c r="Y20" s="154"/>
      <c r="Z20" s="154"/>
      <c r="AA20" s="154"/>
      <c r="AB20" s="154"/>
      <c r="AC20" s="154"/>
      <c r="AD20" s="154"/>
      <c r="AE20" s="154"/>
      <c r="AF20" s="154"/>
      <c r="AG20" s="154"/>
      <c r="AH20" s="154"/>
      <c r="AI20" s="154"/>
      <c r="AJ20" s="154"/>
      <c r="AK20" s="154"/>
      <c r="AL20" s="154"/>
      <c r="AM20" s="154"/>
      <c r="AN20" s="154"/>
      <c r="AO20" s="154"/>
      <c r="AP20" s="154"/>
      <c r="AQ20" s="154"/>
      <c r="AR20" s="154"/>
      <c r="AS20" s="154"/>
      <c r="AT20" s="154"/>
      <c r="AU20" s="154"/>
      <c r="AV20" s="154"/>
      <c r="AW20" s="154"/>
      <c r="AX20" s="154"/>
      <c r="AY20" s="154"/>
      <c r="AZ20" s="154"/>
      <c r="BA20" s="154"/>
      <c r="BB20" s="154"/>
      <c r="BC20" s="154"/>
      <c r="BD20" s="154"/>
      <c r="BE20" s="154"/>
    </row>
    <row r="21" spans="2:57">
      <c r="B21" s="154">
        <v>5253</v>
      </c>
      <c r="C21" s="154"/>
      <c r="D21" s="154"/>
      <c r="E21" s="154"/>
      <c r="F21" s="163" t="s">
        <v>210</v>
      </c>
      <c r="G21" s="154"/>
      <c r="H21" s="154"/>
      <c r="I21" s="154"/>
      <c r="J21" s="154">
        <v>2554</v>
      </c>
      <c r="K21" s="154"/>
      <c r="L21" s="154"/>
      <c r="M21" s="154"/>
      <c r="N21" s="154">
        <v>2755</v>
      </c>
      <c r="O21" s="154"/>
      <c r="P21" s="154"/>
      <c r="Q21" s="154"/>
      <c r="R21" s="156">
        <v>3</v>
      </c>
      <c r="S21" s="158"/>
      <c r="T21" s="154" t="s">
        <v>211</v>
      </c>
      <c r="U21" s="154"/>
      <c r="V21" s="154"/>
      <c r="W21" s="154"/>
      <c r="X21" s="154"/>
      <c r="Y21" s="154"/>
      <c r="Z21" s="154"/>
      <c r="AA21" s="154"/>
      <c r="AB21" s="154"/>
      <c r="AC21" s="154"/>
      <c r="AD21" s="154"/>
      <c r="AE21" s="154"/>
      <c r="AF21" s="154"/>
      <c r="AG21" s="154"/>
      <c r="AH21" s="154"/>
      <c r="AI21" s="154"/>
      <c r="AJ21" s="154"/>
      <c r="AK21" s="154" t="s">
        <v>212</v>
      </c>
      <c r="AL21" s="154"/>
      <c r="AM21" s="154"/>
      <c r="AN21" s="154"/>
      <c r="AO21" s="154"/>
      <c r="AP21" s="154"/>
      <c r="AQ21" s="154"/>
      <c r="AR21" s="154"/>
      <c r="AS21" s="154"/>
      <c r="AT21" s="154"/>
      <c r="AU21" s="154"/>
      <c r="AV21" s="154"/>
      <c r="AW21" s="154"/>
      <c r="AX21" s="154"/>
      <c r="AY21" s="154"/>
      <c r="AZ21" s="154"/>
      <c r="BA21" s="154"/>
      <c r="BB21" s="154">
        <f t="shared" ref="BB21" si="7">(N21-J21)*R21</f>
        <v>603</v>
      </c>
      <c r="BC21" s="154"/>
      <c r="BD21" s="154"/>
      <c r="BE21" s="154"/>
    </row>
    <row r="22" spans="2:57">
      <c r="B22" s="154"/>
      <c r="C22" s="154"/>
      <c r="D22" s="154"/>
      <c r="E22" s="154"/>
      <c r="F22" s="154"/>
      <c r="G22" s="154"/>
      <c r="H22" s="154"/>
      <c r="I22" s="154"/>
      <c r="J22" s="154"/>
      <c r="K22" s="154"/>
      <c r="L22" s="154"/>
      <c r="M22" s="154"/>
      <c r="N22" s="154"/>
      <c r="O22" s="154"/>
      <c r="P22" s="154"/>
      <c r="Q22" s="154"/>
      <c r="R22" s="159"/>
      <c r="S22" s="161"/>
      <c r="T22" s="154"/>
      <c r="U22" s="154"/>
      <c r="V22" s="154"/>
      <c r="W22" s="154"/>
      <c r="X22" s="154"/>
      <c r="Y22" s="154"/>
      <c r="Z22" s="154"/>
      <c r="AA22" s="154"/>
      <c r="AB22" s="154"/>
      <c r="AC22" s="154"/>
      <c r="AD22" s="154"/>
      <c r="AE22" s="154"/>
      <c r="AF22" s="154"/>
      <c r="AG22" s="154"/>
      <c r="AH22" s="154"/>
      <c r="AI22" s="154"/>
      <c r="AJ22" s="154"/>
      <c r="AK22" s="154"/>
      <c r="AL22" s="154"/>
      <c r="AM22" s="154"/>
      <c r="AN22" s="154"/>
      <c r="AO22" s="154"/>
      <c r="AP22" s="154"/>
      <c r="AQ22" s="154"/>
      <c r="AR22" s="154"/>
      <c r="AS22" s="154"/>
      <c r="AT22" s="154"/>
      <c r="AU22" s="154"/>
      <c r="AV22" s="154"/>
      <c r="AW22" s="154"/>
      <c r="AX22" s="154"/>
      <c r="AY22" s="154"/>
      <c r="AZ22" s="154"/>
      <c r="BA22" s="154"/>
      <c r="BB22" s="154"/>
      <c r="BC22" s="154"/>
      <c r="BD22" s="154"/>
      <c r="BE22" s="154"/>
    </row>
    <row r="23" spans="2:57">
      <c r="B23" s="154">
        <v>9201</v>
      </c>
      <c r="C23" s="154"/>
      <c r="D23" s="154"/>
      <c r="E23" s="154"/>
      <c r="F23" s="163" t="s">
        <v>213</v>
      </c>
      <c r="G23" s="154"/>
      <c r="H23" s="154"/>
      <c r="I23" s="154"/>
      <c r="J23" s="154">
        <v>2697</v>
      </c>
      <c r="K23" s="154"/>
      <c r="L23" s="154"/>
      <c r="M23" s="154"/>
      <c r="N23" s="154">
        <v>2825</v>
      </c>
      <c r="O23" s="154"/>
      <c r="P23" s="154"/>
      <c r="Q23" s="154"/>
      <c r="R23" s="156">
        <v>1</v>
      </c>
      <c r="S23" s="158"/>
      <c r="T23" s="154" t="s">
        <v>214</v>
      </c>
      <c r="U23" s="154"/>
      <c r="V23" s="154"/>
      <c r="W23" s="154"/>
      <c r="X23" s="154"/>
      <c r="Y23" s="154"/>
      <c r="Z23" s="154"/>
      <c r="AA23" s="154"/>
      <c r="AB23" s="154"/>
      <c r="AC23" s="154"/>
      <c r="AD23" s="154"/>
      <c r="AE23" s="154"/>
      <c r="AF23" s="154"/>
      <c r="AG23" s="154"/>
      <c r="AH23" s="154"/>
      <c r="AI23" s="154"/>
      <c r="AJ23" s="154"/>
      <c r="AK23" s="154" t="s">
        <v>215</v>
      </c>
      <c r="AL23" s="154"/>
      <c r="AM23" s="154"/>
      <c r="AN23" s="154"/>
      <c r="AO23" s="154"/>
      <c r="AP23" s="154"/>
      <c r="AQ23" s="154"/>
      <c r="AR23" s="154"/>
      <c r="AS23" s="154"/>
      <c r="AT23" s="154"/>
      <c r="AU23" s="154"/>
      <c r="AV23" s="154"/>
      <c r="AW23" s="154"/>
      <c r="AX23" s="154"/>
      <c r="AY23" s="154"/>
      <c r="AZ23" s="154"/>
      <c r="BA23" s="154"/>
      <c r="BB23" s="154">
        <f t="shared" ref="BB23" si="8">(N23-J23)*R23</f>
        <v>128</v>
      </c>
      <c r="BC23" s="154"/>
      <c r="BD23" s="154"/>
      <c r="BE23" s="154"/>
    </row>
    <row r="24" spans="2:57">
      <c r="B24" s="154"/>
      <c r="C24" s="154"/>
      <c r="D24" s="154"/>
      <c r="E24" s="154"/>
      <c r="F24" s="154"/>
      <c r="G24" s="154"/>
      <c r="H24" s="154"/>
      <c r="I24" s="154"/>
      <c r="J24" s="154"/>
      <c r="K24" s="154"/>
      <c r="L24" s="154"/>
      <c r="M24" s="154"/>
      <c r="N24" s="154"/>
      <c r="O24" s="154"/>
      <c r="P24" s="154"/>
      <c r="Q24" s="154"/>
      <c r="R24" s="159"/>
      <c r="S24" s="161"/>
      <c r="T24" s="154"/>
      <c r="U24" s="154"/>
      <c r="V24" s="154"/>
      <c r="W24" s="154"/>
      <c r="X24" s="154"/>
      <c r="Y24" s="154"/>
      <c r="Z24" s="154"/>
      <c r="AA24" s="154"/>
      <c r="AB24" s="154"/>
      <c r="AC24" s="154"/>
      <c r="AD24" s="154"/>
      <c r="AE24" s="154"/>
      <c r="AF24" s="154"/>
      <c r="AG24" s="154"/>
      <c r="AH24" s="154"/>
      <c r="AI24" s="154"/>
      <c r="AJ24" s="154"/>
      <c r="AK24" s="154"/>
      <c r="AL24" s="154"/>
      <c r="AM24" s="154"/>
      <c r="AN24" s="154"/>
      <c r="AO24" s="154"/>
      <c r="AP24" s="154"/>
      <c r="AQ24" s="154"/>
      <c r="AR24" s="154"/>
      <c r="AS24" s="154"/>
      <c r="AT24" s="154"/>
      <c r="AU24" s="154"/>
      <c r="AV24" s="154"/>
      <c r="AW24" s="154"/>
      <c r="AX24" s="154"/>
      <c r="AY24" s="154"/>
      <c r="AZ24" s="154"/>
      <c r="BA24" s="154"/>
      <c r="BB24" s="154"/>
      <c r="BC24" s="154"/>
      <c r="BD24" s="154"/>
      <c r="BE24" s="154"/>
    </row>
    <row r="25" spans="2:57">
      <c r="B25" s="154">
        <v>5032</v>
      </c>
      <c r="C25" s="154"/>
      <c r="D25" s="154"/>
      <c r="E25" s="154"/>
      <c r="F25" s="163" t="s">
        <v>237</v>
      </c>
      <c r="G25" s="154"/>
      <c r="H25" s="154"/>
      <c r="I25" s="154"/>
      <c r="J25" s="154">
        <v>3583</v>
      </c>
      <c r="K25" s="154"/>
      <c r="L25" s="154"/>
      <c r="M25" s="154"/>
      <c r="N25" s="154">
        <v>3716</v>
      </c>
      <c r="O25" s="154"/>
      <c r="P25" s="154"/>
      <c r="Q25" s="154"/>
      <c r="R25" s="156">
        <v>2</v>
      </c>
      <c r="S25" s="158"/>
      <c r="T25" s="163" t="s">
        <v>238</v>
      </c>
      <c r="U25" s="154"/>
      <c r="V25" s="154"/>
      <c r="W25" s="154"/>
      <c r="X25" s="154"/>
      <c r="Y25" s="154"/>
      <c r="Z25" s="154"/>
      <c r="AA25" s="154"/>
      <c r="AB25" s="154"/>
      <c r="AC25" s="154"/>
      <c r="AD25" s="154"/>
      <c r="AE25" s="154"/>
      <c r="AF25" s="154"/>
      <c r="AG25" s="154"/>
      <c r="AH25" s="154"/>
      <c r="AI25" s="154"/>
      <c r="AJ25" s="154"/>
      <c r="AK25" s="163" t="s">
        <v>239</v>
      </c>
      <c r="AL25" s="154"/>
      <c r="AM25" s="154"/>
      <c r="AN25" s="154"/>
      <c r="AO25" s="154"/>
      <c r="AP25" s="154"/>
      <c r="AQ25" s="154"/>
      <c r="AR25" s="154"/>
      <c r="AS25" s="154"/>
      <c r="AT25" s="154"/>
      <c r="AU25" s="154"/>
      <c r="AV25" s="154"/>
      <c r="AW25" s="154"/>
      <c r="AX25" s="154"/>
      <c r="AY25" s="154"/>
      <c r="AZ25" s="154"/>
      <c r="BA25" s="154"/>
      <c r="BB25" s="154">
        <f t="shared" ref="BB25" si="9">(N25-J25)*R25</f>
        <v>266</v>
      </c>
      <c r="BC25" s="154"/>
      <c r="BD25" s="154"/>
      <c r="BE25" s="154"/>
    </row>
    <row r="26" spans="2:57">
      <c r="B26" s="154"/>
      <c r="C26" s="154"/>
      <c r="D26" s="154"/>
      <c r="E26" s="154"/>
      <c r="F26" s="154"/>
      <c r="G26" s="154"/>
      <c r="H26" s="154"/>
      <c r="I26" s="154"/>
      <c r="J26" s="154"/>
      <c r="K26" s="154"/>
      <c r="L26" s="154"/>
      <c r="M26" s="154"/>
      <c r="N26" s="154"/>
      <c r="O26" s="154"/>
      <c r="P26" s="154"/>
      <c r="Q26" s="154"/>
      <c r="R26" s="159"/>
      <c r="S26" s="161"/>
      <c r="T26" s="154"/>
      <c r="U26" s="154"/>
      <c r="V26" s="154"/>
      <c r="W26" s="154"/>
      <c r="X26" s="154"/>
      <c r="Y26" s="154"/>
      <c r="Z26" s="154"/>
      <c r="AA26" s="154"/>
      <c r="AB26" s="154"/>
      <c r="AC26" s="154"/>
      <c r="AD26" s="154"/>
      <c r="AE26" s="154"/>
      <c r="AF26" s="154"/>
      <c r="AG26" s="154"/>
      <c r="AH26" s="154"/>
      <c r="AI26" s="154"/>
      <c r="AJ26" s="154"/>
      <c r="AK26" s="154"/>
      <c r="AL26" s="154"/>
      <c r="AM26" s="154"/>
      <c r="AN26" s="154"/>
      <c r="AO26" s="154"/>
      <c r="AP26" s="154"/>
      <c r="AQ26" s="154"/>
      <c r="AR26" s="154"/>
      <c r="AS26" s="154"/>
      <c r="AT26" s="154"/>
      <c r="AU26" s="154"/>
      <c r="AV26" s="154"/>
      <c r="AW26" s="154"/>
      <c r="AX26" s="154"/>
      <c r="AY26" s="154"/>
      <c r="AZ26" s="154"/>
      <c r="BA26" s="154"/>
      <c r="BB26" s="154"/>
      <c r="BC26" s="154"/>
      <c r="BD26" s="154"/>
      <c r="BE26" s="154"/>
    </row>
    <row r="27" spans="2:57">
      <c r="B27" s="172"/>
      <c r="C27" s="172"/>
      <c r="D27" s="172"/>
      <c r="E27" s="172"/>
      <c r="F27" s="172"/>
      <c r="G27" s="172"/>
      <c r="H27" s="172"/>
      <c r="I27" s="172"/>
      <c r="J27" s="172"/>
      <c r="K27" s="172"/>
      <c r="L27" s="172"/>
      <c r="M27" s="172"/>
      <c r="N27" s="172"/>
      <c r="O27" s="172"/>
      <c r="P27" s="172"/>
      <c r="Q27" s="172"/>
      <c r="R27" s="168"/>
      <c r="S27" s="169"/>
      <c r="T27" s="172"/>
      <c r="U27" s="172"/>
      <c r="V27" s="172"/>
      <c r="W27" s="172"/>
      <c r="X27" s="172"/>
      <c r="Y27" s="172"/>
      <c r="Z27" s="172"/>
      <c r="AA27" s="172"/>
      <c r="AB27" s="172"/>
      <c r="AC27" s="172"/>
      <c r="AD27" s="172"/>
      <c r="AE27" s="172"/>
      <c r="AF27" s="172"/>
      <c r="AG27" s="172"/>
      <c r="AH27" s="172"/>
      <c r="AI27" s="172"/>
      <c r="AJ27" s="172"/>
      <c r="AK27" s="172"/>
      <c r="AL27" s="172"/>
      <c r="AM27" s="172"/>
      <c r="AN27" s="172"/>
      <c r="AO27" s="172"/>
      <c r="AP27" s="172"/>
      <c r="AQ27" s="172"/>
      <c r="AR27" s="172"/>
      <c r="AS27" s="172"/>
      <c r="AT27" s="172"/>
      <c r="AU27" s="172"/>
      <c r="AV27" s="172"/>
      <c r="AW27" s="172"/>
      <c r="AX27" s="172"/>
      <c r="AY27" s="172"/>
      <c r="AZ27" s="172"/>
      <c r="BA27" s="172"/>
      <c r="BB27" s="172">
        <f t="shared" ref="BB27" si="10">(N27-J27)*R27</f>
        <v>0</v>
      </c>
      <c r="BC27" s="172"/>
      <c r="BD27" s="172"/>
      <c r="BE27" s="172"/>
    </row>
    <row r="28" spans="2:57">
      <c r="B28" s="172"/>
      <c r="C28" s="172"/>
      <c r="D28" s="172"/>
      <c r="E28" s="172"/>
      <c r="F28" s="172"/>
      <c r="G28" s="172"/>
      <c r="H28" s="172"/>
      <c r="I28" s="172"/>
      <c r="J28" s="172"/>
      <c r="K28" s="172"/>
      <c r="L28" s="172"/>
      <c r="M28" s="172"/>
      <c r="N28" s="172"/>
      <c r="O28" s="172"/>
      <c r="P28" s="172"/>
      <c r="Q28" s="172"/>
      <c r="R28" s="170"/>
      <c r="S28" s="171"/>
      <c r="T28" s="172"/>
      <c r="U28" s="172"/>
      <c r="V28" s="172"/>
      <c r="W28" s="172"/>
      <c r="X28" s="172"/>
      <c r="Y28" s="172"/>
      <c r="Z28" s="172"/>
      <c r="AA28" s="172"/>
      <c r="AB28" s="172"/>
      <c r="AC28" s="172"/>
      <c r="AD28" s="172"/>
      <c r="AE28" s="172"/>
      <c r="AF28" s="172"/>
      <c r="AG28" s="172"/>
      <c r="AH28" s="172"/>
      <c r="AI28" s="172"/>
      <c r="AJ28" s="172"/>
      <c r="AK28" s="172"/>
      <c r="AL28" s="172"/>
      <c r="AM28" s="172"/>
      <c r="AN28" s="172"/>
      <c r="AO28" s="172"/>
      <c r="AP28" s="172"/>
      <c r="AQ28" s="172"/>
      <c r="AR28" s="172"/>
      <c r="AS28" s="172"/>
      <c r="AT28" s="172"/>
      <c r="AU28" s="172"/>
      <c r="AV28" s="172"/>
      <c r="AW28" s="172"/>
      <c r="AX28" s="172"/>
      <c r="AY28" s="172"/>
      <c r="AZ28" s="172"/>
      <c r="BA28" s="172"/>
      <c r="BB28" s="172"/>
      <c r="BC28" s="172"/>
      <c r="BD28" s="172"/>
      <c r="BE28" s="172"/>
    </row>
    <row r="29" spans="2:57">
      <c r="B29" s="154">
        <v>9697</v>
      </c>
      <c r="C29" s="154"/>
      <c r="D29" s="154"/>
      <c r="E29" s="154"/>
      <c r="F29" s="163" t="s">
        <v>260</v>
      </c>
      <c r="G29" s="154"/>
      <c r="H29" s="154"/>
      <c r="I29" s="154"/>
      <c r="J29" s="173">
        <v>5072.5</v>
      </c>
      <c r="K29" s="154"/>
      <c r="L29" s="154"/>
      <c r="M29" s="154"/>
      <c r="N29" s="154">
        <v>5340</v>
      </c>
      <c r="O29" s="154"/>
      <c r="P29" s="154"/>
      <c r="Q29" s="154"/>
      <c r="R29" s="156">
        <v>1</v>
      </c>
      <c r="S29" s="158"/>
      <c r="T29" s="154" t="s">
        <v>246</v>
      </c>
      <c r="U29" s="154"/>
      <c r="V29" s="154"/>
      <c r="W29" s="154"/>
      <c r="X29" s="154"/>
      <c r="Y29" s="154"/>
      <c r="Z29" s="154"/>
      <c r="AA29" s="154"/>
      <c r="AB29" s="154"/>
      <c r="AC29" s="154"/>
      <c r="AD29" s="154"/>
      <c r="AE29" s="154"/>
      <c r="AF29" s="154"/>
      <c r="AG29" s="154"/>
      <c r="AH29" s="154"/>
      <c r="AI29" s="154"/>
      <c r="AJ29" s="154"/>
      <c r="AK29" s="163" t="s">
        <v>247</v>
      </c>
      <c r="AL29" s="154"/>
      <c r="AM29" s="154"/>
      <c r="AN29" s="154"/>
      <c r="AO29" s="154"/>
      <c r="AP29" s="154"/>
      <c r="AQ29" s="154"/>
      <c r="AR29" s="154"/>
      <c r="AS29" s="154"/>
      <c r="AT29" s="154"/>
      <c r="AU29" s="154"/>
      <c r="AV29" s="154"/>
      <c r="AW29" s="154"/>
      <c r="AX29" s="154"/>
      <c r="AY29" s="154"/>
      <c r="AZ29" s="154"/>
      <c r="BA29" s="154"/>
      <c r="BB29" s="154">
        <f t="shared" ref="BB29" si="11">(N29-J29)*R29</f>
        <v>267.5</v>
      </c>
      <c r="BC29" s="154"/>
      <c r="BD29" s="154"/>
      <c r="BE29" s="154"/>
    </row>
    <row r="30" spans="2:57">
      <c r="B30" s="154"/>
      <c r="C30" s="154"/>
      <c r="D30" s="154"/>
      <c r="E30" s="154"/>
      <c r="F30" s="154"/>
      <c r="G30" s="154"/>
      <c r="H30" s="154"/>
      <c r="I30" s="154"/>
      <c r="J30" s="154"/>
      <c r="K30" s="154"/>
      <c r="L30" s="154"/>
      <c r="M30" s="154"/>
      <c r="N30" s="154"/>
      <c r="O30" s="154"/>
      <c r="P30" s="154"/>
      <c r="Q30" s="154"/>
      <c r="R30" s="159"/>
      <c r="S30" s="161"/>
      <c r="T30" s="154"/>
      <c r="U30" s="154"/>
      <c r="V30" s="154"/>
      <c r="W30" s="154"/>
      <c r="X30" s="154"/>
      <c r="Y30" s="154"/>
      <c r="Z30" s="154"/>
      <c r="AA30" s="154"/>
      <c r="AB30" s="154"/>
      <c r="AC30" s="154"/>
      <c r="AD30" s="154"/>
      <c r="AE30" s="154"/>
      <c r="AF30" s="154"/>
      <c r="AG30" s="154"/>
      <c r="AH30" s="154"/>
      <c r="AI30" s="154"/>
      <c r="AJ30" s="154"/>
      <c r="AK30" s="154"/>
      <c r="AL30" s="154"/>
      <c r="AM30" s="154"/>
      <c r="AN30" s="154"/>
      <c r="AO30" s="154"/>
      <c r="AP30" s="154"/>
      <c r="AQ30" s="154"/>
      <c r="AR30" s="154"/>
      <c r="AS30" s="154"/>
      <c r="AT30" s="154"/>
      <c r="AU30" s="154"/>
      <c r="AV30" s="154"/>
      <c r="AW30" s="154"/>
      <c r="AX30" s="154"/>
      <c r="AY30" s="154"/>
      <c r="AZ30" s="154"/>
      <c r="BA30" s="154"/>
      <c r="BB30" s="154"/>
      <c r="BC30" s="154"/>
      <c r="BD30" s="154"/>
      <c r="BE30" s="154"/>
    </row>
    <row r="31" spans="2:57">
      <c r="B31" s="154">
        <v>9697</v>
      </c>
      <c r="C31" s="154"/>
      <c r="D31" s="154"/>
      <c r="E31" s="154"/>
      <c r="F31" s="163" t="s">
        <v>259</v>
      </c>
      <c r="G31" s="154"/>
      <c r="H31" s="154"/>
      <c r="I31" s="154"/>
      <c r="J31" s="154">
        <v>4898</v>
      </c>
      <c r="K31" s="154"/>
      <c r="L31" s="154"/>
      <c r="M31" s="154"/>
      <c r="N31" s="154">
        <v>5396</v>
      </c>
      <c r="O31" s="154"/>
      <c r="P31" s="154"/>
      <c r="Q31" s="154"/>
      <c r="R31" s="156">
        <v>1</v>
      </c>
      <c r="S31" s="158"/>
      <c r="T31" s="154" t="s">
        <v>246</v>
      </c>
      <c r="U31" s="154"/>
      <c r="V31" s="154"/>
      <c r="W31" s="154"/>
      <c r="X31" s="154"/>
      <c r="Y31" s="154"/>
      <c r="Z31" s="154"/>
      <c r="AA31" s="154"/>
      <c r="AB31" s="154"/>
      <c r="AC31" s="154"/>
      <c r="AD31" s="154"/>
      <c r="AE31" s="154"/>
      <c r="AF31" s="154"/>
      <c r="AG31" s="154"/>
      <c r="AH31" s="154"/>
      <c r="AI31" s="154"/>
      <c r="AJ31" s="154"/>
      <c r="AK31" s="163" t="s">
        <v>258</v>
      </c>
      <c r="AL31" s="154"/>
      <c r="AM31" s="154"/>
      <c r="AN31" s="154"/>
      <c r="AO31" s="154"/>
      <c r="AP31" s="154"/>
      <c r="AQ31" s="154"/>
      <c r="AR31" s="154"/>
      <c r="AS31" s="154"/>
      <c r="AT31" s="154"/>
      <c r="AU31" s="154"/>
      <c r="AV31" s="154"/>
      <c r="AW31" s="154"/>
      <c r="AX31" s="154"/>
      <c r="AY31" s="154"/>
      <c r="AZ31" s="154"/>
      <c r="BA31" s="154"/>
      <c r="BB31" s="154">
        <f t="shared" ref="BB31" si="12">(N31-J31)*R31</f>
        <v>498</v>
      </c>
      <c r="BC31" s="154"/>
      <c r="BD31" s="154"/>
      <c r="BE31" s="154"/>
    </row>
    <row r="32" spans="2:57">
      <c r="B32" s="154"/>
      <c r="C32" s="154"/>
      <c r="D32" s="154"/>
      <c r="E32" s="154"/>
      <c r="F32" s="154"/>
      <c r="G32" s="154"/>
      <c r="H32" s="154"/>
      <c r="I32" s="154"/>
      <c r="J32" s="154"/>
      <c r="K32" s="154"/>
      <c r="L32" s="154"/>
      <c r="M32" s="154"/>
      <c r="N32" s="154"/>
      <c r="O32" s="154"/>
      <c r="P32" s="154"/>
      <c r="Q32" s="154"/>
      <c r="R32" s="159"/>
      <c r="S32" s="161"/>
      <c r="T32" s="154"/>
      <c r="U32" s="154"/>
      <c r="V32" s="154"/>
      <c r="W32" s="154"/>
      <c r="X32" s="154"/>
      <c r="Y32" s="154"/>
      <c r="Z32" s="154"/>
      <c r="AA32" s="154"/>
      <c r="AB32" s="154"/>
      <c r="AC32" s="154"/>
      <c r="AD32" s="154"/>
      <c r="AE32" s="154"/>
      <c r="AF32" s="154"/>
      <c r="AG32" s="154"/>
      <c r="AH32" s="154"/>
      <c r="AI32" s="154"/>
      <c r="AJ32" s="154"/>
      <c r="AK32" s="154"/>
      <c r="AL32" s="154"/>
      <c r="AM32" s="154"/>
      <c r="AN32" s="154"/>
      <c r="AO32" s="154"/>
      <c r="AP32" s="154"/>
      <c r="AQ32" s="154"/>
      <c r="AR32" s="154"/>
      <c r="AS32" s="154"/>
      <c r="AT32" s="154"/>
      <c r="AU32" s="154"/>
      <c r="AV32" s="154"/>
      <c r="AW32" s="154"/>
      <c r="AX32" s="154"/>
      <c r="AY32" s="154"/>
      <c r="AZ32" s="154"/>
      <c r="BA32" s="154"/>
      <c r="BB32" s="154"/>
      <c r="BC32" s="154"/>
      <c r="BD32" s="154"/>
      <c r="BE32" s="154"/>
    </row>
    <row r="33" spans="2:59">
      <c r="B33" s="154">
        <v>7203</v>
      </c>
      <c r="C33" s="154"/>
      <c r="D33" s="154"/>
      <c r="E33" s="154"/>
      <c r="F33" s="163" t="s">
        <v>261</v>
      </c>
      <c r="G33" s="154"/>
      <c r="H33" s="154"/>
      <c r="I33" s="154"/>
      <c r="J33" s="154">
        <v>2878</v>
      </c>
      <c r="K33" s="154"/>
      <c r="L33" s="154"/>
      <c r="M33" s="154"/>
      <c r="N33" s="154">
        <v>2972</v>
      </c>
      <c r="O33" s="154"/>
      <c r="P33" s="154"/>
      <c r="Q33" s="154"/>
      <c r="R33" s="156">
        <v>2</v>
      </c>
      <c r="S33" s="158"/>
      <c r="T33" s="154" t="s">
        <v>246</v>
      </c>
      <c r="U33" s="154"/>
      <c r="V33" s="154"/>
      <c r="W33" s="154"/>
      <c r="X33" s="154"/>
      <c r="Y33" s="154"/>
      <c r="Z33" s="154"/>
      <c r="AA33" s="154"/>
      <c r="AB33" s="154"/>
      <c r="AC33" s="154"/>
      <c r="AD33" s="154"/>
      <c r="AE33" s="154"/>
      <c r="AF33" s="154"/>
      <c r="AG33" s="154"/>
      <c r="AH33" s="154"/>
      <c r="AI33" s="154"/>
      <c r="AJ33" s="154"/>
      <c r="AK33" s="185" t="s">
        <v>262</v>
      </c>
      <c r="AL33" s="185"/>
      <c r="AM33" s="185"/>
      <c r="AN33" s="185"/>
      <c r="AO33" s="185"/>
      <c r="AP33" s="185"/>
      <c r="AQ33" s="185"/>
      <c r="AR33" s="185"/>
      <c r="AS33" s="185"/>
      <c r="AT33" s="185"/>
      <c r="AU33" s="185"/>
      <c r="AV33" s="185"/>
      <c r="AW33" s="185"/>
      <c r="AX33" s="185"/>
      <c r="AY33" s="185"/>
      <c r="AZ33" s="185"/>
      <c r="BA33" s="185"/>
      <c r="BB33" s="154">
        <f t="shared" ref="BB33" si="13">(N33-J33)*R33</f>
        <v>188</v>
      </c>
      <c r="BC33" s="154"/>
      <c r="BD33" s="154"/>
      <c r="BE33" s="154"/>
      <c r="BG33" t="s">
        <v>264</v>
      </c>
    </row>
    <row r="34" spans="2:59">
      <c r="B34" s="154"/>
      <c r="C34" s="154"/>
      <c r="D34" s="154"/>
      <c r="E34" s="154"/>
      <c r="F34" s="154"/>
      <c r="G34" s="154"/>
      <c r="H34" s="154"/>
      <c r="I34" s="154"/>
      <c r="J34" s="154"/>
      <c r="K34" s="154"/>
      <c r="L34" s="154"/>
      <c r="M34" s="154"/>
      <c r="N34" s="154"/>
      <c r="O34" s="154"/>
      <c r="P34" s="154"/>
      <c r="Q34" s="154"/>
      <c r="R34" s="159"/>
      <c r="S34" s="161"/>
      <c r="T34" s="154"/>
      <c r="U34" s="154"/>
      <c r="V34" s="154"/>
      <c r="W34" s="154"/>
      <c r="X34" s="154"/>
      <c r="Y34" s="154"/>
      <c r="Z34" s="154"/>
      <c r="AA34" s="154"/>
      <c r="AB34" s="154"/>
      <c r="AC34" s="154"/>
      <c r="AD34" s="154"/>
      <c r="AE34" s="154"/>
      <c r="AF34" s="154"/>
      <c r="AG34" s="154"/>
      <c r="AH34" s="154"/>
      <c r="AI34" s="154"/>
      <c r="AJ34" s="154"/>
      <c r="AK34" s="185"/>
      <c r="AL34" s="185"/>
      <c r="AM34" s="185"/>
      <c r="AN34" s="185"/>
      <c r="AO34" s="185"/>
      <c r="AP34" s="185"/>
      <c r="AQ34" s="185"/>
      <c r="AR34" s="185"/>
      <c r="AS34" s="185"/>
      <c r="AT34" s="185"/>
      <c r="AU34" s="185"/>
      <c r="AV34" s="185"/>
      <c r="AW34" s="185"/>
      <c r="AX34" s="185"/>
      <c r="AY34" s="185"/>
      <c r="AZ34" s="185"/>
      <c r="BA34" s="185"/>
      <c r="BB34" s="154"/>
      <c r="BC34" s="154"/>
      <c r="BD34" s="154"/>
      <c r="BE34" s="154"/>
      <c r="BG34" t="s">
        <v>265</v>
      </c>
    </row>
    <row r="35" spans="2:59">
      <c r="B35" s="154">
        <v>7203</v>
      </c>
      <c r="C35" s="154"/>
      <c r="D35" s="154"/>
      <c r="E35" s="154"/>
      <c r="F35" s="163" t="s">
        <v>263</v>
      </c>
      <c r="G35" s="154"/>
      <c r="H35" s="154"/>
      <c r="I35" s="154"/>
      <c r="J35" s="154">
        <v>2783</v>
      </c>
      <c r="K35" s="154"/>
      <c r="L35" s="154"/>
      <c r="M35" s="154"/>
      <c r="N35" s="154">
        <v>2971.5</v>
      </c>
      <c r="O35" s="154"/>
      <c r="P35" s="154"/>
      <c r="Q35" s="154"/>
      <c r="R35" s="156">
        <v>2</v>
      </c>
      <c r="S35" s="158"/>
      <c r="T35" s="154" t="s">
        <v>246</v>
      </c>
      <c r="U35" s="154"/>
      <c r="V35" s="154"/>
      <c r="W35" s="154"/>
      <c r="X35" s="154"/>
      <c r="Y35" s="154"/>
      <c r="Z35" s="154"/>
      <c r="AA35" s="154"/>
      <c r="AB35" s="154"/>
      <c r="AC35" s="154"/>
      <c r="AD35" s="154"/>
      <c r="AE35" s="154"/>
      <c r="AF35" s="154"/>
      <c r="AG35" s="154"/>
      <c r="AH35" s="154"/>
      <c r="AI35" s="154"/>
      <c r="AJ35" s="154"/>
      <c r="AK35" s="185" t="s">
        <v>262</v>
      </c>
      <c r="AL35" s="185"/>
      <c r="AM35" s="185"/>
      <c r="AN35" s="185"/>
      <c r="AO35" s="185"/>
      <c r="AP35" s="185"/>
      <c r="AQ35" s="185"/>
      <c r="AR35" s="185"/>
      <c r="AS35" s="185"/>
      <c r="AT35" s="185"/>
      <c r="AU35" s="185"/>
      <c r="AV35" s="185"/>
      <c r="AW35" s="185"/>
      <c r="AX35" s="185"/>
      <c r="AY35" s="185"/>
      <c r="AZ35" s="185"/>
      <c r="BA35" s="185"/>
      <c r="BB35" s="154">
        <f t="shared" ref="BB35" si="14">(N35-J35)*R35</f>
        <v>377</v>
      </c>
      <c r="BC35" s="154"/>
      <c r="BD35" s="154"/>
      <c r="BE35" s="154"/>
    </row>
    <row r="36" spans="2:59">
      <c r="B36" s="154"/>
      <c r="C36" s="154"/>
      <c r="D36" s="154"/>
      <c r="E36" s="154"/>
      <c r="F36" s="154"/>
      <c r="G36" s="154"/>
      <c r="H36" s="154"/>
      <c r="I36" s="154"/>
      <c r="J36" s="154"/>
      <c r="K36" s="154"/>
      <c r="L36" s="154"/>
      <c r="M36" s="154"/>
      <c r="N36" s="154"/>
      <c r="O36" s="154"/>
      <c r="P36" s="154"/>
      <c r="Q36" s="154"/>
      <c r="R36" s="159"/>
      <c r="S36" s="161"/>
      <c r="T36" s="154"/>
      <c r="U36" s="154"/>
      <c r="V36" s="154"/>
      <c r="W36" s="154"/>
      <c r="X36" s="154"/>
      <c r="Y36" s="154"/>
      <c r="Z36" s="154"/>
      <c r="AA36" s="154"/>
      <c r="AB36" s="154"/>
      <c r="AC36" s="154"/>
      <c r="AD36" s="154"/>
      <c r="AE36" s="154"/>
      <c r="AF36" s="154"/>
      <c r="AG36" s="154"/>
      <c r="AH36" s="154"/>
      <c r="AI36" s="154"/>
      <c r="AJ36" s="154"/>
      <c r="AK36" s="185"/>
      <c r="AL36" s="185"/>
      <c r="AM36" s="185"/>
      <c r="AN36" s="185"/>
      <c r="AO36" s="185"/>
      <c r="AP36" s="185"/>
      <c r="AQ36" s="185"/>
      <c r="AR36" s="185"/>
      <c r="AS36" s="185"/>
      <c r="AT36" s="185"/>
      <c r="AU36" s="185"/>
      <c r="AV36" s="185"/>
      <c r="AW36" s="185"/>
      <c r="AX36" s="185"/>
      <c r="AY36" s="185"/>
      <c r="AZ36" s="185"/>
      <c r="BA36" s="185"/>
      <c r="BB36" s="154"/>
      <c r="BC36" s="154"/>
      <c r="BD36" s="154"/>
      <c r="BE36" s="154"/>
    </row>
    <row r="37" spans="2:59">
      <c r="B37" s="154"/>
      <c r="C37" s="154"/>
      <c r="D37" s="154"/>
      <c r="E37" s="154"/>
      <c r="F37" s="154"/>
      <c r="G37" s="154"/>
      <c r="H37" s="154"/>
      <c r="I37" s="154"/>
      <c r="J37" s="154"/>
      <c r="K37" s="154"/>
      <c r="L37" s="154"/>
      <c r="M37" s="154"/>
      <c r="N37" s="154"/>
      <c r="O37" s="154"/>
      <c r="P37" s="154"/>
      <c r="Q37" s="154"/>
      <c r="R37" s="156"/>
      <c r="S37" s="158"/>
      <c r="T37" s="154"/>
      <c r="U37" s="154"/>
      <c r="V37" s="154"/>
      <c r="W37" s="154"/>
      <c r="X37" s="154"/>
      <c r="Y37" s="154"/>
      <c r="Z37" s="154"/>
      <c r="AA37" s="154"/>
      <c r="AB37" s="154"/>
      <c r="AC37" s="154"/>
      <c r="AD37" s="154"/>
      <c r="AE37" s="154"/>
      <c r="AF37" s="154"/>
      <c r="AG37" s="154"/>
      <c r="AH37" s="154"/>
      <c r="AI37" s="154"/>
      <c r="AJ37" s="154"/>
      <c r="AK37" s="154"/>
      <c r="AL37" s="154"/>
      <c r="AM37" s="154"/>
      <c r="AN37" s="154"/>
      <c r="AO37" s="154"/>
      <c r="AP37" s="154"/>
      <c r="AQ37" s="154"/>
      <c r="AR37" s="154"/>
      <c r="AS37" s="154"/>
      <c r="AT37" s="154"/>
      <c r="AU37" s="154"/>
      <c r="AV37" s="154"/>
      <c r="AW37" s="154"/>
      <c r="AX37" s="154"/>
      <c r="AY37" s="154"/>
      <c r="AZ37" s="154"/>
      <c r="BA37" s="154"/>
      <c r="BB37" s="154">
        <f t="shared" ref="BB37" si="15">(N37-J37)*R37</f>
        <v>0</v>
      </c>
      <c r="BC37" s="154"/>
      <c r="BD37" s="154"/>
      <c r="BE37" s="154"/>
    </row>
    <row r="38" spans="2:59">
      <c r="B38" s="154"/>
      <c r="C38" s="154"/>
      <c r="D38" s="154"/>
      <c r="E38" s="154"/>
      <c r="F38" s="154"/>
      <c r="G38" s="154"/>
      <c r="H38" s="154"/>
      <c r="I38" s="154"/>
      <c r="J38" s="154"/>
      <c r="K38" s="154"/>
      <c r="L38" s="154"/>
      <c r="M38" s="154"/>
      <c r="N38" s="154"/>
      <c r="O38" s="154"/>
      <c r="P38" s="154"/>
      <c r="Q38" s="154"/>
      <c r="R38" s="159"/>
      <c r="S38" s="161"/>
      <c r="T38" s="154"/>
      <c r="U38" s="154"/>
      <c r="V38" s="154"/>
      <c r="W38" s="154"/>
      <c r="X38" s="154"/>
      <c r="Y38" s="154"/>
      <c r="Z38" s="154"/>
      <c r="AA38" s="154"/>
      <c r="AB38" s="154"/>
      <c r="AC38" s="154"/>
      <c r="AD38" s="154"/>
      <c r="AE38" s="154"/>
      <c r="AF38" s="154"/>
      <c r="AG38" s="154"/>
      <c r="AH38" s="154"/>
      <c r="AI38" s="154"/>
      <c r="AJ38" s="154"/>
      <c r="AK38" s="154"/>
      <c r="AL38" s="154"/>
      <c r="AM38" s="154"/>
      <c r="AN38" s="154"/>
      <c r="AO38" s="154"/>
      <c r="AP38" s="154"/>
      <c r="AQ38" s="154"/>
      <c r="AR38" s="154"/>
      <c r="AS38" s="154"/>
      <c r="AT38" s="154"/>
      <c r="AU38" s="154"/>
      <c r="AV38" s="154"/>
      <c r="AW38" s="154"/>
      <c r="AX38" s="154"/>
      <c r="AY38" s="154"/>
      <c r="AZ38" s="154"/>
      <c r="BA38" s="154"/>
      <c r="BB38" s="154"/>
      <c r="BC38" s="154"/>
      <c r="BD38" s="154"/>
      <c r="BE38" s="154"/>
    </row>
    <row r="39" spans="2:59">
      <c r="B39" s="154"/>
      <c r="C39" s="154"/>
      <c r="D39" s="154"/>
      <c r="E39" s="154"/>
      <c r="F39" s="154"/>
      <c r="G39" s="154"/>
      <c r="H39" s="154"/>
      <c r="I39" s="154"/>
      <c r="J39" s="154"/>
      <c r="K39" s="154"/>
      <c r="L39" s="154"/>
      <c r="M39" s="154"/>
      <c r="N39" s="154"/>
      <c r="O39" s="154"/>
      <c r="P39" s="154"/>
      <c r="Q39" s="154"/>
      <c r="R39" s="156"/>
      <c r="S39" s="158"/>
      <c r="T39" s="154"/>
      <c r="U39" s="154"/>
      <c r="V39" s="154"/>
      <c r="W39" s="154"/>
      <c r="X39" s="154"/>
      <c r="Y39" s="154"/>
      <c r="Z39" s="154"/>
      <c r="AA39" s="154"/>
      <c r="AB39" s="154"/>
      <c r="AC39" s="154"/>
      <c r="AD39" s="154"/>
      <c r="AE39" s="154"/>
      <c r="AF39" s="154"/>
      <c r="AG39" s="154"/>
      <c r="AH39" s="154"/>
      <c r="AI39" s="154"/>
      <c r="AJ39" s="154"/>
      <c r="AK39" s="154"/>
      <c r="AL39" s="154"/>
      <c r="AM39" s="154"/>
      <c r="AN39" s="154"/>
      <c r="AO39" s="154"/>
      <c r="AP39" s="154"/>
      <c r="AQ39" s="154"/>
      <c r="AR39" s="154"/>
      <c r="AS39" s="154"/>
      <c r="AT39" s="154"/>
      <c r="AU39" s="154"/>
      <c r="AV39" s="154"/>
      <c r="AW39" s="154"/>
      <c r="AX39" s="154"/>
      <c r="AY39" s="154"/>
      <c r="AZ39" s="154"/>
      <c r="BA39" s="154"/>
      <c r="BB39" s="154">
        <f t="shared" ref="BB39" si="16">(N39-J39)*R39</f>
        <v>0</v>
      </c>
      <c r="BC39" s="154"/>
      <c r="BD39" s="154"/>
      <c r="BE39" s="154"/>
    </row>
    <row r="40" spans="2:59">
      <c r="B40" s="154"/>
      <c r="C40" s="154"/>
      <c r="D40" s="154"/>
      <c r="E40" s="154"/>
      <c r="F40" s="154"/>
      <c r="G40" s="154"/>
      <c r="H40" s="154"/>
      <c r="I40" s="154"/>
      <c r="J40" s="154"/>
      <c r="K40" s="154"/>
      <c r="L40" s="154"/>
      <c r="M40" s="154"/>
      <c r="N40" s="154"/>
      <c r="O40" s="154"/>
      <c r="P40" s="154"/>
      <c r="Q40" s="154"/>
      <c r="R40" s="159"/>
      <c r="S40" s="161"/>
      <c r="T40" s="154"/>
      <c r="U40" s="154"/>
      <c r="V40" s="154"/>
      <c r="W40" s="154"/>
      <c r="X40" s="154"/>
      <c r="Y40" s="154"/>
      <c r="Z40" s="154"/>
      <c r="AA40" s="154"/>
      <c r="AB40" s="154"/>
      <c r="AC40" s="154"/>
      <c r="AD40" s="154"/>
      <c r="AE40" s="154"/>
      <c r="AF40" s="154"/>
      <c r="AG40" s="154"/>
      <c r="AH40" s="154"/>
      <c r="AI40" s="154"/>
      <c r="AJ40" s="154"/>
      <c r="AK40" s="154"/>
      <c r="AL40" s="154"/>
      <c r="AM40" s="154"/>
      <c r="AN40" s="154"/>
      <c r="AO40" s="154"/>
      <c r="AP40" s="154"/>
      <c r="AQ40" s="154"/>
      <c r="AR40" s="154"/>
      <c r="AS40" s="154"/>
      <c r="AT40" s="154"/>
      <c r="AU40" s="154"/>
      <c r="AV40" s="154"/>
      <c r="AW40" s="154"/>
      <c r="AX40" s="154"/>
      <c r="AY40" s="154"/>
      <c r="AZ40" s="154"/>
      <c r="BA40" s="154"/>
      <c r="BB40" s="154"/>
      <c r="BC40" s="154"/>
      <c r="BD40" s="154"/>
      <c r="BE40" s="154"/>
    </row>
    <row r="41" spans="2:59">
      <c r="B41" s="154"/>
      <c r="C41" s="154"/>
      <c r="D41" s="154"/>
      <c r="E41" s="154"/>
      <c r="F41" s="154"/>
      <c r="G41" s="154"/>
      <c r="H41" s="154"/>
      <c r="I41" s="154"/>
      <c r="J41" s="154"/>
      <c r="K41" s="154"/>
      <c r="L41" s="154"/>
      <c r="M41" s="154"/>
      <c r="N41" s="154"/>
      <c r="O41" s="154"/>
      <c r="P41" s="154"/>
      <c r="Q41" s="154"/>
      <c r="R41" s="156"/>
      <c r="S41" s="158"/>
      <c r="T41" s="154"/>
      <c r="U41" s="154"/>
      <c r="V41" s="154"/>
      <c r="W41" s="154"/>
      <c r="X41" s="154"/>
      <c r="Y41" s="154"/>
      <c r="Z41" s="154"/>
      <c r="AA41" s="154"/>
      <c r="AB41" s="154"/>
      <c r="AC41" s="154"/>
      <c r="AD41" s="154"/>
      <c r="AE41" s="154"/>
      <c r="AF41" s="154"/>
      <c r="AG41" s="154"/>
      <c r="AH41" s="154"/>
      <c r="AI41" s="154"/>
      <c r="AJ41" s="154"/>
      <c r="AK41" s="154"/>
      <c r="AL41" s="154"/>
      <c r="AM41" s="154"/>
      <c r="AN41" s="154"/>
      <c r="AO41" s="154"/>
      <c r="AP41" s="154"/>
      <c r="AQ41" s="154"/>
      <c r="AR41" s="154"/>
      <c r="AS41" s="154"/>
      <c r="AT41" s="154"/>
      <c r="AU41" s="154"/>
      <c r="AV41" s="154"/>
      <c r="AW41" s="154"/>
      <c r="AX41" s="154"/>
      <c r="AY41" s="154"/>
      <c r="AZ41" s="154"/>
      <c r="BA41" s="154"/>
      <c r="BB41" s="154">
        <f t="shared" ref="BB41" si="17">(N41-J41)*R41</f>
        <v>0</v>
      </c>
      <c r="BC41" s="154"/>
      <c r="BD41" s="154"/>
      <c r="BE41" s="154"/>
    </row>
    <row r="42" spans="2:59">
      <c r="B42" s="154"/>
      <c r="C42" s="154"/>
      <c r="D42" s="154"/>
      <c r="E42" s="154"/>
      <c r="F42" s="154"/>
      <c r="G42" s="154"/>
      <c r="H42" s="154"/>
      <c r="I42" s="154"/>
      <c r="J42" s="154"/>
      <c r="K42" s="154"/>
      <c r="L42" s="154"/>
      <c r="M42" s="154"/>
      <c r="N42" s="154"/>
      <c r="O42" s="154"/>
      <c r="P42" s="154"/>
      <c r="Q42" s="154"/>
      <c r="R42" s="159"/>
      <c r="S42" s="161"/>
      <c r="T42" s="154"/>
      <c r="U42" s="154"/>
      <c r="V42" s="154"/>
      <c r="W42" s="154"/>
      <c r="X42" s="154"/>
      <c r="Y42" s="154"/>
      <c r="Z42" s="154"/>
      <c r="AA42" s="154"/>
      <c r="AB42" s="154"/>
      <c r="AC42" s="154"/>
      <c r="AD42" s="154"/>
      <c r="AE42" s="154"/>
      <c r="AF42" s="154"/>
      <c r="AG42" s="154"/>
      <c r="AH42" s="154"/>
      <c r="AI42" s="154"/>
      <c r="AJ42" s="154"/>
      <c r="AK42" s="154"/>
      <c r="AL42" s="154"/>
      <c r="AM42" s="154"/>
      <c r="AN42" s="154"/>
      <c r="AO42" s="154"/>
      <c r="AP42" s="154"/>
      <c r="AQ42" s="154"/>
      <c r="AR42" s="154"/>
      <c r="AS42" s="154"/>
      <c r="AT42" s="154"/>
      <c r="AU42" s="154"/>
      <c r="AV42" s="154"/>
      <c r="AW42" s="154"/>
      <c r="AX42" s="154"/>
      <c r="AY42" s="154"/>
      <c r="AZ42" s="154"/>
      <c r="BA42" s="154"/>
      <c r="BB42" s="154"/>
      <c r="BC42" s="154"/>
      <c r="BD42" s="154"/>
      <c r="BE42" s="154"/>
    </row>
    <row r="43" spans="2:59">
      <c r="B43" s="154"/>
      <c r="C43" s="154"/>
      <c r="D43" s="154"/>
      <c r="E43" s="154"/>
      <c r="F43" s="154"/>
      <c r="G43" s="154"/>
      <c r="H43" s="154"/>
      <c r="I43" s="154"/>
      <c r="J43" s="154"/>
      <c r="K43" s="154"/>
      <c r="L43" s="154"/>
      <c r="M43" s="154"/>
      <c r="N43" s="154"/>
      <c r="O43" s="154"/>
      <c r="P43" s="154"/>
      <c r="Q43" s="154"/>
      <c r="R43" s="156"/>
      <c r="S43" s="158"/>
      <c r="T43" s="154"/>
      <c r="U43" s="154"/>
      <c r="V43" s="154"/>
      <c r="W43" s="154"/>
      <c r="X43" s="154"/>
      <c r="Y43" s="154"/>
      <c r="Z43" s="154"/>
      <c r="AA43" s="154"/>
      <c r="AB43" s="154"/>
      <c r="AC43" s="154"/>
      <c r="AD43" s="154"/>
      <c r="AE43" s="154"/>
      <c r="AF43" s="154"/>
      <c r="AG43" s="154"/>
      <c r="AH43" s="154"/>
      <c r="AI43" s="154"/>
      <c r="AJ43" s="154"/>
      <c r="AK43" s="154"/>
      <c r="AL43" s="154"/>
      <c r="AM43" s="154"/>
      <c r="AN43" s="154"/>
      <c r="AO43" s="154"/>
      <c r="AP43" s="154"/>
      <c r="AQ43" s="154"/>
      <c r="AR43" s="154"/>
      <c r="AS43" s="154"/>
      <c r="AT43" s="154"/>
      <c r="AU43" s="154"/>
      <c r="AV43" s="154"/>
      <c r="AW43" s="154"/>
      <c r="AX43" s="154"/>
      <c r="AY43" s="154"/>
      <c r="AZ43" s="154"/>
      <c r="BA43" s="154"/>
      <c r="BB43" s="154">
        <f t="shared" ref="BB43" si="18">(N43-J43)*R43</f>
        <v>0</v>
      </c>
      <c r="BC43" s="154"/>
      <c r="BD43" s="154"/>
      <c r="BE43" s="154"/>
    </row>
    <row r="44" spans="2:59">
      <c r="B44" s="154"/>
      <c r="C44" s="154"/>
      <c r="D44" s="154"/>
      <c r="E44" s="154"/>
      <c r="F44" s="154"/>
      <c r="G44" s="154"/>
      <c r="H44" s="154"/>
      <c r="I44" s="154"/>
      <c r="J44" s="154"/>
      <c r="K44" s="154"/>
      <c r="L44" s="154"/>
      <c r="M44" s="154"/>
      <c r="N44" s="154"/>
      <c r="O44" s="154"/>
      <c r="P44" s="154"/>
      <c r="Q44" s="154"/>
      <c r="R44" s="159"/>
      <c r="S44" s="161"/>
      <c r="T44" s="154"/>
      <c r="U44" s="154"/>
      <c r="V44" s="154"/>
      <c r="W44" s="154"/>
      <c r="X44" s="154"/>
      <c r="Y44" s="154"/>
      <c r="Z44" s="154"/>
      <c r="AA44" s="154"/>
      <c r="AB44" s="154"/>
      <c r="AC44" s="154"/>
      <c r="AD44" s="154"/>
      <c r="AE44" s="154"/>
      <c r="AF44" s="154"/>
      <c r="AG44" s="154"/>
      <c r="AH44" s="154"/>
      <c r="AI44" s="154"/>
      <c r="AJ44" s="154"/>
      <c r="AK44" s="154"/>
      <c r="AL44" s="154"/>
      <c r="AM44" s="154"/>
      <c r="AN44" s="154"/>
      <c r="AO44" s="154"/>
      <c r="AP44" s="154"/>
      <c r="AQ44" s="154"/>
      <c r="AR44" s="154"/>
      <c r="AS44" s="154"/>
      <c r="AT44" s="154"/>
      <c r="AU44" s="154"/>
      <c r="AV44" s="154"/>
      <c r="AW44" s="154"/>
      <c r="AX44" s="154"/>
      <c r="AY44" s="154"/>
      <c r="AZ44" s="154"/>
      <c r="BA44" s="154"/>
      <c r="BB44" s="154"/>
      <c r="BC44" s="154"/>
      <c r="BD44" s="154"/>
      <c r="BE44" s="154"/>
    </row>
  </sheetData>
  <mergeCells count="169">
    <mergeCell ref="R27:S28"/>
    <mergeCell ref="R29:S30"/>
    <mergeCell ref="R31:S32"/>
    <mergeCell ref="AK31:BA32"/>
    <mergeCell ref="BB31:BE32"/>
    <mergeCell ref="B31:E32"/>
    <mergeCell ref="F31:I32"/>
    <mergeCell ref="J31:M32"/>
    <mergeCell ref="N31:Q32"/>
    <mergeCell ref="T31:AJ32"/>
    <mergeCell ref="AK27:BA28"/>
    <mergeCell ref="BB27:BE28"/>
    <mergeCell ref="B29:E30"/>
    <mergeCell ref="F29:I30"/>
    <mergeCell ref="J29:M30"/>
    <mergeCell ref="N29:Q30"/>
    <mergeCell ref="T29:AJ30"/>
    <mergeCell ref="AK29:BA30"/>
    <mergeCell ref="BB29:BE30"/>
    <mergeCell ref="B27:E28"/>
    <mergeCell ref="F27:I28"/>
    <mergeCell ref="J27:M28"/>
    <mergeCell ref="N27:Q28"/>
    <mergeCell ref="T27:AJ28"/>
    <mergeCell ref="AK23:BA24"/>
    <mergeCell ref="BB23:BE24"/>
    <mergeCell ref="B25:E26"/>
    <mergeCell ref="F25:I26"/>
    <mergeCell ref="J25:M26"/>
    <mergeCell ref="N25:Q26"/>
    <mergeCell ref="T25:AJ26"/>
    <mergeCell ref="AK25:BA26"/>
    <mergeCell ref="BB25:BE26"/>
    <mergeCell ref="B23:E24"/>
    <mergeCell ref="F23:I24"/>
    <mergeCell ref="J23:M24"/>
    <mergeCell ref="N23:Q24"/>
    <mergeCell ref="T23:AJ24"/>
    <mergeCell ref="R23:S24"/>
    <mergeCell ref="R25:S26"/>
    <mergeCell ref="AK19:BA20"/>
    <mergeCell ref="BB19:BE20"/>
    <mergeCell ref="B21:E22"/>
    <mergeCell ref="F21:I22"/>
    <mergeCell ref="J21:M22"/>
    <mergeCell ref="N21:Q22"/>
    <mergeCell ref="T21:AJ22"/>
    <mergeCell ref="AK21:BA22"/>
    <mergeCell ref="BB21:BE22"/>
    <mergeCell ref="B19:E20"/>
    <mergeCell ref="F19:I20"/>
    <mergeCell ref="J19:M20"/>
    <mergeCell ref="N19:Q20"/>
    <mergeCell ref="T19:AJ20"/>
    <mergeCell ref="R19:S20"/>
    <mergeCell ref="R21:S22"/>
    <mergeCell ref="AK15:BA16"/>
    <mergeCell ref="BB15:BE16"/>
    <mergeCell ref="B17:E18"/>
    <mergeCell ref="F17:I18"/>
    <mergeCell ref="J17:M18"/>
    <mergeCell ref="N17:Q18"/>
    <mergeCell ref="T17:AJ18"/>
    <mergeCell ref="AK17:BA18"/>
    <mergeCell ref="BB17:BE18"/>
    <mergeCell ref="B15:E16"/>
    <mergeCell ref="F15:I16"/>
    <mergeCell ref="J15:M16"/>
    <mergeCell ref="N15:Q16"/>
    <mergeCell ref="T15:AJ16"/>
    <mergeCell ref="R15:S16"/>
    <mergeCell ref="R17:S18"/>
    <mergeCell ref="BB11:BE12"/>
    <mergeCell ref="B13:E14"/>
    <mergeCell ref="F13:I14"/>
    <mergeCell ref="J13:M14"/>
    <mergeCell ref="N13:Q14"/>
    <mergeCell ref="T13:AJ14"/>
    <mergeCell ref="AK13:BA14"/>
    <mergeCell ref="BB13:BE14"/>
    <mergeCell ref="B11:E12"/>
    <mergeCell ref="F11:I12"/>
    <mergeCell ref="J11:M12"/>
    <mergeCell ref="N11:Q12"/>
    <mergeCell ref="T11:AJ12"/>
    <mergeCell ref="AK11:BA12"/>
    <mergeCell ref="R11:S12"/>
    <mergeCell ref="R13:S14"/>
    <mergeCell ref="BB7:BE8"/>
    <mergeCell ref="B9:E10"/>
    <mergeCell ref="F9:I10"/>
    <mergeCell ref="J9:M10"/>
    <mergeCell ref="N9:Q10"/>
    <mergeCell ref="T9:AJ10"/>
    <mergeCell ref="AK9:BA10"/>
    <mergeCell ref="BB9:BE10"/>
    <mergeCell ref="B7:E8"/>
    <mergeCell ref="F7:I8"/>
    <mergeCell ref="J7:M8"/>
    <mergeCell ref="N7:Q8"/>
    <mergeCell ref="T7:AJ8"/>
    <mergeCell ref="AK7:BA8"/>
    <mergeCell ref="R7:S8"/>
    <mergeCell ref="R9:S10"/>
    <mergeCell ref="A1:AB2"/>
    <mergeCell ref="B4:E4"/>
    <mergeCell ref="F4:I4"/>
    <mergeCell ref="J4:M4"/>
    <mergeCell ref="N4:Q4"/>
    <mergeCell ref="T4:AJ4"/>
    <mergeCell ref="AK4:BA4"/>
    <mergeCell ref="BB4:BE4"/>
    <mergeCell ref="B5:E6"/>
    <mergeCell ref="F5:I6"/>
    <mergeCell ref="J5:M6"/>
    <mergeCell ref="N5:Q6"/>
    <mergeCell ref="T5:AJ6"/>
    <mergeCell ref="AK5:BA6"/>
    <mergeCell ref="BB5:BE6"/>
    <mergeCell ref="R4:S4"/>
    <mergeCell ref="R5:S6"/>
    <mergeCell ref="B33:E34"/>
    <mergeCell ref="F33:I34"/>
    <mergeCell ref="J33:M34"/>
    <mergeCell ref="N33:Q34"/>
    <mergeCell ref="R33:S34"/>
    <mergeCell ref="T33:AJ34"/>
    <mergeCell ref="AK33:BA34"/>
    <mergeCell ref="BB33:BE34"/>
    <mergeCell ref="B35:E36"/>
    <mergeCell ref="F35:I36"/>
    <mergeCell ref="J35:M36"/>
    <mergeCell ref="N35:Q36"/>
    <mergeCell ref="R35:S36"/>
    <mergeCell ref="T35:AJ36"/>
    <mergeCell ref="AK35:BA36"/>
    <mergeCell ref="BB35:BE36"/>
    <mergeCell ref="B37:E38"/>
    <mergeCell ref="F37:I38"/>
    <mergeCell ref="J37:M38"/>
    <mergeCell ref="N37:Q38"/>
    <mergeCell ref="R37:S38"/>
    <mergeCell ref="T37:AJ38"/>
    <mergeCell ref="AK37:BA38"/>
    <mergeCell ref="BB37:BE38"/>
    <mergeCell ref="B39:E40"/>
    <mergeCell ref="F39:I40"/>
    <mergeCell ref="J39:M40"/>
    <mergeCell ref="N39:Q40"/>
    <mergeCell ref="R39:S40"/>
    <mergeCell ref="T39:AJ40"/>
    <mergeCell ref="AK39:BA40"/>
    <mergeCell ref="BB39:BE40"/>
    <mergeCell ref="B41:E42"/>
    <mergeCell ref="F41:I42"/>
    <mergeCell ref="J41:M42"/>
    <mergeCell ref="N41:Q42"/>
    <mergeCell ref="R41:S42"/>
    <mergeCell ref="T41:AJ42"/>
    <mergeCell ref="AK41:BA42"/>
    <mergeCell ref="BB41:BE42"/>
    <mergeCell ref="B43:E44"/>
    <mergeCell ref="F43:I44"/>
    <mergeCell ref="J43:M44"/>
    <mergeCell ref="N43:Q44"/>
    <mergeCell ref="R43:S44"/>
    <mergeCell ref="T43:AJ44"/>
    <mergeCell ref="AK43:BA44"/>
    <mergeCell ref="BB43:BE44"/>
  </mergeCells>
  <phoneticPr fontId="1"/>
  <pageMargins left="0.7" right="0.7" top="0.75" bottom="0.75" header="0.3" footer="0.3"/>
  <pageSetup paperSize="9" orientation="portrait" horizontalDpi="4294967293" verticalDpi="0"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D8F465-0978-42D7-83B1-DB309612CD7D}">
  <sheetPr>
    <tabColor theme="4"/>
  </sheetPr>
  <dimension ref="A1:BE32"/>
  <sheetViews>
    <sheetView topLeftCell="A6" workbookViewId="0">
      <selection activeCell="T15" sqref="T15:AJ16"/>
    </sheetView>
  </sheetViews>
  <sheetFormatPr defaultColWidth="3" defaultRowHeight="18"/>
  <sheetData>
    <row r="1" spans="1:57" s="1" customFormat="1">
      <c r="A1" s="34" t="s">
        <v>137</v>
      </c>
      <c r="B1" s="34"/>
      <c r="C1" s="34"/>
      <c r="D1" s="34"/>
      <c r="E1" s="34"/>
      <c r="F1" s="34"/>
      <c r="G1" s="34"/>
      <c r="H1" s="34"/>
      <c r="I1" s="34"/>
      <c r="J1" s="34"/>
      <c r="K1" s="34"/>
      <c r="L1" s="34"/>
      <c r="M1" s="34"/>
      <c r="N1" s="34"/>
      <c r="O1" s="34"/>
      <c r="P1" s="34"/>
      <c r="Q1" s="34"/>
      <c r="R1" s="34"/>
      <c r="S1" s="34"/>
      <c r="T1" s="34"/>
      <c r="U1" s="34"/>
      <c r="V1" s="34"/>
      <c r="W1" s="34"/>
      <c r="X1" s="34"/>
      <c r="Y1" s="34"/>
      <c r="Z1" s="34"/>
      <c r="AA1" s="34"/>
      <c r="AB1" s="34"/>
    </row>
    <row r="2" spans="1:57" s="1" customFormat="1">
      <c r="A2" s="34"/>
      <c r="B2" s="34"/>
      <c r="C2" s="34"/>
      <c r="D2" s="34"/>
      <c r="E2" s="34"/>
      <c r="F2" s="34"/>
      <c r="G2" s="34"/>
      <c r="H2" s="34"/>
      <c r="I2" s="34"/>
      <c r="J2" s="34"/>
      <c r="K2" s="34"/>
      <c r="L2" s="34"/>
      <c r="M2" s="34"/>
      <c r="N2" s="34"/>
      <c r="O2" s="34"/>
      <c r="P2" s="34"/>
      <c r="Q2" s="34"/>
      <c r="R2" s="34"/>
      <c r="S2" s="34"/>
      <c r="T2" s="34"/>
      <c r="U2" s="34"/>
      <c r="V2" s="34"/>
      <c r="W2" s="34"/>
      <c r="X2" s="34"/>
      <c r="Y2" s="34"/>
      <c r="Z2" s="34"/>
      <c r="AA2" s="34"/>
      <c r="AB2" s="34"/>
    </row>
    <row r="3" spans="1:57">
      <c r="K3" t="s">
        <v>230</v>
      </c>
      <c r="R3" t="s">
        <v>229</v>
      </c>
    </row>
    <row r="4" spans="1:57">
      <c r="B4" s="155" t="s">
        <v>129</v>
      </c>
      <c r="C4" s="155"/>
      <c r="D4" s="155"/>
      <c r="E4" s="155"/>
      <c r="F4" s="155" t="s">
        <v>130</v>
      </c>
      <c r="G4" s="155"/>
      <c r="H4" s="155"/>
      <c r="I4" s="155"/>
      <c r="J4" s="155" t="s">
        <v>131</v>
      </c>
      <c r="K4" s="155"/>
      <c r="L4" s="155"/>
      <c r="M4" s="155"/>
      <c r="N4" s="155" t="s">
        <v>132</v>
      </c>
      <c r="O4" s="155"/>
      <c r="P4" s="155"/>
      <c r="Q4" s="155"/>
      <c r="R4" s="155" t="s">
        <v>189</v>
      </c>
      <c r="S4" s="155"/>
      <c r="T4" s="155" t="s">
        <v>133</v>
      </c>
      <c r="U4" s="155"/>
      <c r="V4" s="155"/>
      <c r="W4" s="155"/>
      <c r="X4" s="155"/>
      <c r="Y4" s="155"/>
      <c r="Z4" s="155"/>
      <c r="AA4" s="155"/>
      <c r="AB4" s="155"/>
      <c r="AC4" s="155"/>
      <c r="AD4" s="155"/>
      <c r="AE4" s="155"/>
      <c r="AF4" s="155"/>
      <c r="AG4" s="155"/>
      <c r="AH4" s="155"/>
      <c r="AI4" s="155"/>
      <c r="AJ4" s="155"/>
      <c r="AK4" s="155" t="s">
        <v>134</v>
      </c>
      <c r="AL4" s="155"/>
      <c r="AM4" s="155"/>
      <c r="AN4" s="155"/>
      <c r="AO4" s="155"/>
      <c r="AP4" s="155"/>
      <c r="AQ4" s="155"/>
      <c r="AR4" s="155"/>
      <c r="AS4" s="155"/>
      <c r="AT4" s="155"/>
      <c r="AU4" s="155"/>
      <c r="AV4" s="155"/>
      <c r="AW4" s="155"/>
      <c r="AX4" s="155"/>
      <c r="AY4" s="155"/>
      <c r="AZ4" s="155"/>
      <c r="BA4" s="155"/>
      <c r="BB4" s="155" t="s">
        <v>135</v>
      </c>
      <c r="BC4" s="155"/>
      <c r="BD4" s="155"/>
      <c r="BE4" s="155"/>
    </row>
    <row r="5" spans="1:57">
      <c r="B5" s="154" t="s">
        <v>231</v>
      </c>
      <c r="C5" s="154"/>
      <c r="D5" s="154"/>
      <c r="E5" s="154"/>
      <c r="F5" s="162" t="s">
        <v>232</v>
      </c>
      <c r="G5" s="154"/>
      <c r="H5" s="154"/>
      <c r="I5" s="154"/>
      <c r="J5" s="154">
        <v>450.07</v>
      </c>
      <c r="K5" s="154"/>
      <c r="L5" s="154"/>
      <c r="M5" s="154"/>
      <c r="N5" s="154">
        <v>483.51</v>
      </c>
      <c r="O5" s="154"/>
      <c r="P5" s="154"/>
      <c r="Q5" s="154"/>
      <c r="R5" s="156">
        <v>6</v>
      </c>
      <c r="S5" s="158"/>
      <c r="T5" s="154" t="s">
        <v>233</v>
      </c>
      <c r="U5" s="154"/>
      <c r="V5" s="154"/>
      <c r="W5" s="154"/>
      <c r="X5" s="154"/>
      <c r="Y5" s="154"/>
      <c r="Z5" s="154"/>
      <c r="AA5" s="154"/>
      <c r="AB5" s="154"/>
      <c r="AC5" s="154"/>
      <c r="AD5" s="154"/>
      <c r="AE5" s="154"/>
      <c r="AF5" s="154"/>
      <c r="AG5" s="154"/>
      <c r="AH5" s="154"/>
      <c r="AI5" s="154"/>
      <c r="AJ5" s="154"/>
      <c r="AK5" s="163" t="s">
        <v>234</v>
      </c>
      <c r="AL5" s="154"/>
      <c r="AM5" s="154"/>
      <c r="AN5" s="154"/>
      <c r="AO5" s="154"/>
      <c r="AP5" s="154"/>
      <c r="AQ5" s="154"/>
      <c r="AR5" s="154"/>
      <c r="AS5" s="154"/>
      <c r="AT5" s="154"/>
      <c r="AU5" s="154"/>
      <c r="AV5" s="154"/>
      <c r="AW5" s="154"/>
      <c r="AX5" s="154"/>
      <c r="AY5" s="154"/>
      <c r="AZ5" s="154"/>
      <c r="BA5" s="154"/>
      <c r="BB5" s="154">
        <f>(N5-J5)*R5</f>
        <v>200.64</v>
      </c>
      <c r="BC5" s="154"/>
      <c r="BD5" s="154"/>
      <c r="BE5" s="154"/>
    </row>
    <row r="6" spans="1:57">
      <c r="B6" s="154"/>
      <c r="C6" s="154"/>
      <c r="D6" s="154"/>
      <c r="E6" s="154"/>
      <c r="F6" s="154"/>
      <c r="G6" s="154"/>
      <c r="H6" s="154"/>
      <c r="I6" s="154"/>
      <c r="J6" s="154"/>
      <c r="K6" s="154"/>
      <c r="L6" s="154"/>
      <c r="M6" s="154"/>
      <c r="N6" s="154"/>
      <c r="O6" s="154"/>
      <c r="P6" s="154"/>
      <c r="Q6" s="154"/>
      <c r="R6" s="159"/>
      <c r="S6" s="161"/>
      <c r="T6" s="154"/>
      <c r="U6" s="154"/>
      <c r="V6" s="154"/>
      <c r="W6" s="154"/>
      <c r="X6" s="154"/>
      <c r="Y6" s="154"/>
      <c r="Z6" s="154"/>
      <c r="AA6" s="154"/>
      <c r="AB6" s="154"/>
      <c r="AC6" s="154"/>
      <c r="AD6" s="154"/>
      <c r="AE6" s="154"/>
      <c r="AF6" s="154"/>
      <c r="AG6" s="154"/>
      <c r="AH6" s="154"/>
      <c r="AI6" s="154"/>
      <c r="AJ6" s="154"/>
      <c r="AK6" s="154"/>
      <c r="AL6" s="154"/>
      <c r="AM6" s="154"/>
      <c r="AN6" s="154"/>
      <c r="AO6" s="154"/>
      <c r="AP6" s="154"/>
      <c r="AQ6" s="154"/>
      <c r="AR6" s="154"/>
      <c r="AS6" s="154"/>
      <c r="AT6" s="154"/>
      <c r="AU6" s="154"/>
      <c r="AV6" s="154"/>
      <c r="AW6" s="154"/>
      <c r="AX6" s="154"/>
      <c r="AY6" s="154"/>
      <c r="AZ6" s="154"/>
      <c r="BA6" s="154"/>
      <c r="BB6" s="154"/>
      <c r="BC6" s="154"/>
      <c r="BD6" s="154"/>
      <c r="BE6" s="154"/>
    </row>
    <row r="7" spans="1:57" ht="18" customHeight="1">
      <c r="B7" s="154" t="s">
        <v>240</v>
      </c>
      <c r="C7" s="154"/>
      <c r="D7" s="154"/>
      <c r="E7" s="154"/>
      <c r="F7" s="162" t="s">
        <v>241</v>
      </c>
      <c r="G7" s="154"/>
      <c r="H7" s="154"/>
      <c r="I7" s="154"/>
      <c r="J7" s="154">
        <v>43.65</v>
      </c>
      <c r="K7" s="154"/>
      <c r="L7" s="154"/>
      <c r="M7" s="154"/>
      <c r="N7" s="154">
        <v>46.16</v>
      </c>
      <c r="O7" s="154"/>
      <c r="P7" s="154"/>
      <c r="Q7" s="154"/>
      <c r="R7" s="156">
        <v>50</v>
      </c>
      <c r="S7" s="158"/>
      <c r="T7" s="176" t="s">
        <v>242</v>
      </c>
      <c r="U7" s="176"/>
      <c r="V7" s="176"/>
      <c r="W7" s="176"/>
      <c r="X7" s="176"/>
      <c r="Y7" s="176"/>
      <c r="Z7" s="176"/>
      <c r="AA7" s="176"/>
      <c r="AB7" s="176"/>
      <c r="AC7" s="176"/>
      <c r="AD7" s="176"/>
      <c r="AE7" s="176"/>
      <c r="AF7" s="176"/>
      <c r="AG7" s="176"/>
      <c r="AH7" s="176"/>
      <c r="AI7" s="176"/>
      <c r="AJ7" s="176"/>
      <c r="AK7" s="163" t="s">
        <v>243</v>
      </c>
      <c r="AL7" s="154"/>
      <c r="AM7" s="154"/>
      <c r="AN7" s="154"/>
      <c r="AO7" s="154"/>
      <c r="AP7" s="154"/>
      <c r="AQ7" s="154"/>
      <c r="AR7" s="154"/>
      <c r="AS7" s="154"/>
      <c r="AT7" s="154"/>
      <c r="AU7" s="154"/>
      <c r="AV7" s="154"/>
      <c r="AW7" s="154"/>
      <c r="AX7" s="154"/>
      <c r="AY7" s="154"/>
      <c r="AZ7" s="154"/>
      <c r="BA7" s="154"/>
      <c r="BB7" s="154">
        <f t="shared" ref="BB7" si="0">(N7-J7)*R7</f>
        <v>125.4999999999999</v>
      </c>
      <c r="BC7" s="154"/>
      <c r="BD7" s="154"/>
      <c r="BE7" s="154"/>
    </row>
    <row r="8" spans="1:57">
      <c r="B8" s="154"/>
      <c r="C8" s="154"/>
      <c r="D8" s="154"/>
      <c r="E8" s="154"/>
      <c r="F8" s="154"/>
      <c r="G8" s="154"/>
      <c r="H8" s="154"/>
      <c r="I8" s="154"/>
      <c r="J8" s="154"/>
      <c r="K8" s="154"/>
      <c r="L8" s="154"/>
      <c r="M8" s="154"/>
      <c r="N8" s="154"/>
      <c r="O8" s="154"/>
      <c r="P8" s="154"/>
      <c r="Q8" s="154"/>
      <c r="R8" s="159"/>
      <c r="S8" s="161"/>
      <c r="T8" s="176"/>
      <c r="U8" s="176"/>
      <c r="V8" s="176"/>
      <c r="W8" s="176"/>
      <c r="X8" s="176"/>
      <c r="Y8" s="176"/>
      <c r="Z8" s="176"/>
      <c r="AA8" s="176"/>
      <c r="AB8" s="176"/>
      <c r="AC8" s="176"/>
      <c r="AD8" s="176"/>
      <c r="AE8" s="176"/>
      <c r="AF8" s="176"/>
      <c r="AG8" s="176"/>
      <c r="AH8" s="176"/>
      <c r="AI8" s="176"/>
      <c r="AJ8" s="176"/>
      <c r="AK8" s="154"/>
      <c r="AL8" s="154"/>
      <c r="AM8" s="154"/>
      <c r="AN8" s="154"/>
      <c r="AO8" s="154"/>
      <c r="AP8" s="154"/>
      <c r="AQ8" s="154"/>
      <c r="AR8" s="154"/>
      <c r="AS8" s="154"/>
      <c r="AT8" s="154"/>
      <c r="AU8" s="154"/>
      <c r="AV8" s="154"/>
      <c r="AW8" s="154"/>
      <c r="AX8" s="154"/>
      <c r="AY8" s="154"/>
      <c r="AZ8" s="154"/>
      <c r="BA8" s="154"/>
      <c r="BB8" s="154"/>
      <c r="BC8" s="154"/>
      <c r="BD8" s="154"/>
      <c r="BE8" s="154"/>
    </row>
    <row r="9" spans="1:57">
      <c r="B9" s="172"/>
      <c r="C9" s="172"/>
      <c r="D9" s="172"/>
      <c r="E9" s="172"/>
      <c r="F9" s="174"/>
      <c r="G9" s="172"/>
      <c r="H9" s="172"/>
      <c r="I9" s="172"/>
      <c r="J9" s="172"/>
      <c r="K9" s="172"/>
      <c r="L9" s="172"/>
      <c r="M9" s="172"/>
      <c r="N9" s="172"/>
      <c r="O9" s="172"/>
      <c r="P9" s="172"/>
      <c r="Q9" s="172"/>
      <c r="R9" s="168"/>
      <c r="S9" s="169"/>
      <c r="T9" s="172"/>
      <c r="U9" s="172"/>
      <c r="V9" s="172"/>
      <c r="W9" s="172"/>
      <c r="X9" s="172"/>
      <c r="Y9" s="172"/>
      <c r="Z9" s="172"/>
      <c r="AA9" s="172"/>
      <c r="AB9" s="172"/>
      <c r="AC9" s="172"/>
      <c r="AD9" s="172"/>
      <c r="AE9" s="172"/>
      <c r="AF9" s="172"/>
      <c r="AG9" s="172"/>
      <c r="AH9" s="172"/>
      <c r="AI9" s="172"/>
      <c r="AJ9" s="172"/>
      <c r="AK9" s="175"/>
      <c r="AL9" s="172"/>
      <c r="AM9" s="172"/>
      <c r="AN9" s="172"/>
      <c r="AO9" s="172"/>
      <c r="AP9" s="172"/>
      <c r="AQ9" s="172"/>
      <c r="AR9" s="172"/>
      <c r="AS9" s="172"/>
      <c r="AT9" s="172"/>
      <c r="AU9" s="172"/>
      <c r="AV9" s="172"/>
      <c r="AW9" s="172"/>
      <c r="AX9" s="172"/>
      <c r="AY9" s="172"/>
      <c r="AZ9" s="172"/>
      <c r="BA9" s="172"/>
      <c r="BB9" s="172">
        <f t="shared" ref="BB9" si="1">(N9-J9)*R9</f>
        <v>0</v>
      </c>
      <c r="BC9" s="172"/>
      <c r="BD9" s="172"/>
      <c r="BE9" s="172"/>
    </row>
    <row r="10" spans="1:57">
      <c r="B10" s="172"/>
      <c r="C10" s="172"/>
      <c r="D10" s="172"/>
      <c r="E10" s="172"/>
      <c r="F10" s="172"/>
      <c r="G10" s="172"/>
      <c r="H10" s="172"/>
      <c r="I10" s="172"/>
      <c r="J10" s="172"/>
      <c r="K10" s="172"/>
      <c r="L10" s="172"/>
      <c r="M10" s="172"/>
      <c r="N10" s="172"/>
      <c r="O10" s="172"/>
      <c r="P10" s="172"/>
      <c r="Q10" s="172"/>
      <c r="R10" s="170"/>
      <c r="S10" s="171"/>
      <c r="T10" s="172"/>
      <c r="U10" s="172"/>
      <c r="V10" s="172"/>
      <c r="W10" s="172"/>
      <c r="X10" s="172"/>
      <c r="Y10" s="172"/>
      <c r="Z10" s="172"/>
      <c r="AA10" s="172"/>
      <c r="AB10" s="172"/>
      <c r="AC10" s="172"/>
      <c r="AD10" s="172"/>
      <c r="AE10" s="172"/>
      <c r="AF10" s="172"/>
      <c r="AG10" s="172"/>
      <c r="AH10" s="172"/>
      <c r="AI10" s="172"/>
      <c r="AJ10" s="172"/>
      <c r="AK10" s="172"/>
      <c r="AL10" s="172"/>
      <c r="AM10" s="172"/>
      <c r="AN10" s="172"/>
      <c r="AO10" s="172"/>
      <c r="AP10" s="172"/>
      <c r="AQ10" s="172"/>
      <c r="AR10" s="172"/>
      <c r="AS10" s="172"/>
      <c r="AT10" s="172"/>
      <c r="AU10" s="172"/>
      <c r="AV10" s="172"/>
      <c r="AW10" s="172"/>
      <c r="AX10" s="172"/>
      <c r="AY10" s="172"/>
      <c r="AZ10" s="172"/>
      <c r="BA10" s="172"/>
      <c r="BB10" s="172"/>
      <c r="BC10" s="172"/>
      <c r="BD10" s="172"/>
      <c r="BE10" s="172"/>
    </row>
    <row r="11" spans="1:57">
      <c r="B11" s="154" t="s">
        <v>248</v>
      </c>
      <c r="C11" s="154"/>
      <c r="D11" s="154"/>
      <c r="E11" s="154"/>
      <c r="F11" s="163" t="s">
        <v>249</v>
      </c>
      <c r="G11" s="154"/>
      <c r="H11" s="154"/>
      <c r="I11" s="154"/>
      <c r="J11" s="154">
        <v>156.76</v>
      </c>
      <c r="K11" s="154"/>
      <c r="L11" s="154"/>
      <c r="M11" s="154"/>
      <c r="N11" s="154">
        <v>161.36000000000001</v>
      </c>
      <c r="O11" s="154"/>
      <c r="P11" s="154"/>
      <c r="Q11" s="154"/>
      <c r="R11" s="156">
        <v>20</v>
      </c>
      <c r="S11" s="158"/>
      <c r="T11" s="154" t="s">
        <v>250</v>
      </c>
      <c r="U11" s="154"/>
      <c r="V11" s="154"/>
      <c r="W11" s="154"/>
      <c r="X11" s="154"/>
      <c r="Y11" s="154"/>
      <c r="Z11" s="154"/>
      <c r="AA11" s="154"/>
      <c r="AB11" s="154"/>
      <c r="AC11" s="154"/>
      <c r="AD11" s="154"/>
      <c r="AE11" s="154"/>
      <c r="AF11" s="154"/>
      <c r="AG11" s="154"/>
      <c r="AH11" s="154"/>
      <c r="AI11" s="154"/>
      <c r="AJ11" s="154"/>
      <c r="AK11" s="166" t="s">
        <v>251</v>
      </c>
      <c r="AL11" s="167"/>
      <c r="AM11" s="167"/>
      <c r="AN11" s="167"/>
      <c r="AO11" s="167"/>
      <c r="AP11" s="167"/>
      <c r="AQ11" s="167"/>
      <c r="AR11" s="167"/>
      <c r="AS11" s="167"/>
      <c r="AT11" s="167"/>
      <c r="AU11" s="167"/>
      <c r="AV11" s="167"/>
      <c r="AW11" s="167"/>
      <c r="AX11" s="167"/>
      <c r="AY11" s="167"/>
      <c r="AZ11" s="167"/>
      <c r="BA11" s="167"/>
      <c r="BB11" s="154">
        <f t="shared" ref="BB11" si="2">(N11-J11)*R11</f>
        <v>92.000000000000455</v>
      </c>
      <c r="BC11" s="154"/>
      <c r="BD11" s="154"/>
      <c r="BE11" s="154"/>
    </row>
    <row r="12" spans="1:57">
      <c r="B12" s="154"/>
      <c r="C12" s="154"/>
      <c r="D12" s="154"/>
      <c r="E12" s="154"/>
      <c r="F12" s="154"/>
      <c r="G12" s="154"/>
      <c r="H12" s="154"/>
      <c r="I12" s="154"/>
      <c r="J12" s="154"/>
      <c r="K12" s="154"/>
      <c r="L12" s="154"/>
      <c r="M12" s="154"/>
      <c r="N12" s="154"/>
      <c r="O12" s="154"/>
      <c r="P12" s="154"/>
      <c r="Q12" s="154"/>
      <c r="R12" s="159"/>
      <c r="S12" s="161"/>
      <c r="T12" s="154"/>
      <c r="U12" s="154"/>
      <c r="V12" s="154"/>
      <c r="W12" s="154"/>
      <c r="X12" s="154"/>
      <c r="Y12" s="154"/>
      <c r="Z12" s="154"/>
      <c r="AA12" s="154"/>
      <c r="AB12" s="154"/>
      <c r="AC12" s="154"/>
      <c r="AD12" s="154"/>
      <c r="AE12" s="154"/>
      <c r="AF12" s="154"/>
      <c r="AG12" s="154"/>
      <c r="AH12" s="154"/>
      <c r="AI12" s="154"/>
      <c r="AJ12" s="154"/>
      <c r="AK12" s="167"/>
      <c r="AL12" s="167"/>
      <c r="AM12" s="167"/>
      <c r="AN12" s="167"/>
      <c r="AO12" s="167"/>
      <c r="AP12" s="167"/>
      <c r="AQ12" s="167"/>
      <c r="AR12" s="167"/>
      <c r="AS12" s="167"/>
      <c r="AT12" s="167"/>
      <c r="AU12" s="167"/>
      <c r="AV12" s="167"/>
      <c r="AW12" s="167"/>
      <c r="AX12" s="167"/>
      <c r="AY12" s="167"/>
      <c r="AZ12" s="167"/>
      <c r="BA12" s="167"/>
      <c r="BB12" s="154"/>
      <c r="BC12" s="154"/>
      <c r="BD12" s="154"/>
      <c r="BE12" s="154"/>
    </row>
    <row r="13" spans="1:57">
      <c r="B13" s="154" t="s">
        <v>252</v>
      </c>
      <c r="C13" s="154"/>
      <c r="D13" s="154"/>
      <c r="E13" s="154"/>
      <c r="F13" s="163" t="s">
        <v>253</v>
      </c>
      <c r="G13" s="154"/>
      <c r="H13" s="154"/>
      <c r="I13" s="154"/>
      <c r="J13" s="154">
        <v>370.62</v>
      </c>
      <c r="K13" s="154"/>
      <c r="L13" s="154"/>
      <c r="M13" s="154"/>
      <c r="N13" s="154">
        <v>386.46</v>
      </c>
      <c r="O13" s="154"/>
      <c r="P13" s="154"/>
      <c r="Q13" s="154"/>
      <c r="R13" s="156">
        <v>9</v>
      </c>
      <c r="S13" s="158"/>
      <c r="T13" s="154" t="s">
        <v>250</v>
      </c>
      <c r="U13" s="154"/>
      <c r="V13" s="154"/>
      <c r="W13" s="154"/>
      <c r="X13" s="154"/>
      <c r="Y13" s="154"/>
      <c r="Z13" s="154"/>
      <c r="AA13" s="154"/>
      <c r="AB13" s="154"/>
      <c r="AC13" s="154"/>
      <c r="AD13" s="154"/>
      <c r="AE13" s="154"/>
      <c r="AF13" s="154"/>
      <c r="AG13" s="154"/>
      <c r="AH13" s="154"/>
      <c r="AI13" s="154"/>
      <c r="AJ13" s="154"/>
      <c r="AK13" s="166" t="s">
        <v>251</v>
      </c>
      <c r="AL13" s="167"/>
      <c r="AM13" s="167"/>
      <c r="AN13" s="167"/>
      <c r="AO13" s="167"/>
      <c r="AP13" s="167"/>
      <c r="AQ13" s="167"/>
      <c r="AR13" s="167"/>
      <c r="AS13" s="167"/>
      <c r="AT13" s="167"/>
      <c r="AU13" s="167"/>
      <c r="AV13" s="167"/>
      <c r="AW13" s="167"/>
      <c r="AX13" s="167"/>
      <c r="AY13" s="167"/>
      <c r="AZ13" s="167"/>
      <c r="BA13" s="167"/>
      <c r="BB13" s="154">
        <f t="shared" ref="BB13" si="3">(N13-J13)*R13</f>
        <v>142.55999999999977</v>
      </c>
      <c r="BC13" s="154"/>
      <c r="BD13" s="154"/>
      <c r="BE13" s="154"/>
    </row>
    <row r="14" spans="1:57">
      <c r="B14" s="154"/>
      <c r="C14" s="154"/>
      <c r="D14" s="154"/>
      <c r="E14" s="154"/>
      <c r="F14" s="154"/>
      <c r="G14" s="154"/>
      <c r="H14" s="154"/>
      <c r="I14" s="154"/>
      <c r="J14" s="154"/>
      <c r="K14" s="154"/>
      <c r="L14" s="154"/>
      <c r="M14" s="154"/>
      <c r="N14" s="154"/>
      <c r="O14" s="154"/>
      <c r="P14" s="154"/>
      <c r="Q14" s="154"/>
      <c r="R14" s="159"/>
      <c r="S14" s="161"/>
      <c r="T14" s="154"/>
      <c r="U14" s="154"/>
      <c r="V14" s="154"/>
      <c r="W14" s="154"/>
      <c r="X14" s="154"/>
      <c r="Y14" s="154"/>
      <c r="Z14" s="154"/>
      <c r="AA14" s="154"/>
      <c r="AB14" s="154"/>
      <c r="AC14" s="154"/>
      <c r="AD14" s="154"/>
      <c r="AE14" s="154"/>
      <c r="AF14" s="154"/>
      <c r="AG14" s="154"/>
      <c r="AH14" s="154"/>
      <c r="AI14" s="154"/>
      <c r="AJ14" s="154"/>
      <c r="AK14" s="167"/>
      <c r="AL14" s="167"/>
      <c r="AM14" s="167"/>
      <c r="AN14" s="167"/>
      <c r="AO14" s="167"/>
      <c r="AP14" s="167"/>
      <c r="AQ14" s="167"/>
      <c r="AR14" s="167"/>
      <c r="AS14" s="167"/>
      <c r="AT14" s="167"/>
      <c r="AU14" s="167"/>
      <c r="AV14" s="167"/>
      <c r="AW14" s="167"/>
      <c r="AX14" s="167"/>
      <c r="AY14" s="167"/>
      <c r="AZ14" s="167"/>
      <c r="BA14" s="167"/>
      <c r="BB14" s="154"/>
      <c r="BC14" s="154"/>
      <c r="BD14" s="154"/>
      <c r="BE14" s="154"/>
    </row>
    <row r="15" spans="1:57">
      <c r="B15" s="154"/>
      <c r="C15" s="154"/>
      <c r="D15" s="154"/>
      <c r="E15" s="154"/>
      <c r="F15" s="163"/>
      <c r="G15" s="154"/>
      <c r="H15" s="154"/>
      <c r="I15" s="154"/>
      <c r="J15" s="154"/>
      <c r="K15" s="154"/>
      <c r="L15" s="154"/>
      <c r="M15" s="154"/>
      <c r="N15" s="154"/>
      <c r="O15" s="154"/>
      <c r="P15" s="154"/>
      <c r="Q15" s="154"/>
      <c r="R15" s="156"/>
      <c r="S15" s="158"/>
      <c r="T15" s="164"/>
      <c r="U15" s="165"/>
      <c r="V15" s="165"/>
      <c r="W15" s="165"/>
      <c r="X15" s="165"/>
      <c r="Y15" s="165"/>
      <c r="Z15" s="165"/>
      <c r="AA15" s="165"/>
      <c r="AB15" s="165"/>
      <c r="AC15" s="165"/>
      <c r="AD15" s="165"/>
      <c r="AE15" s="165"/>
      <c r="AF15" s="165"/>
      <c r="AG15" s="165"/>
      <c r="AH15" s="165"/>
      <c r="AI15" s="165"/>
      <c r="AJ15" s="165"/>
      <c r="AK15" s="154"/>
      <c r="AL15" s="154"/>
      <c r="AM15" s="154"/>
      <c r="AN15" s="154"/>
      <c r="AO15" s="154"/>
      <c r="AP15" s="154"/>
      <c r="AQ15" s="154"/>
      <c r="AR15" s="154"/>
      <c r="AS15" s="154"/>
      <c r="AT15" s="154"/>
      <c r="AU15" s="154"/>
      <c r="AV15" s="154"/>
      <c r="AW15" s="154"/>
      <c r="AX15" s="154"/>
      <c r="AY15" s="154"/>
      <c r="AZ15" s="154"/>
      <c r="BA15" s="154"/>
      <c r="BB15" s="154">
        <f t="shared" ref="BB15" si="4">(N15-J15)*R15</f>
        <v>0</v>
      </c>
      <c r="BC15" s="154"/>
      <c r="BD15" s="154"/>
      <c r="BE15" s="154"/>
    </row>
    <row r="16" spans="1:57">
      <c r="B16" s="154"/>
      <c r="C16" s="154"/>
      <c r="D16" s="154"/>
      <c r="E16" s="154"/>
      <c r="F16" s="154"/>
      <c r="G16" s="154"/>
      <c r="H16" s="154"/>
      <c r="I16" s="154"/>
      <c r="J16" s="154"/>
      <c r="K16" s="154"/>
      <c r="L16" s="154"/>
      <c r="M16" s="154"/>
      <c r="N16" s="154"/>
      <c r="O16" s="154"/>
      <c r="P16" s="154"/>
      <c r="Q16" s="154"/>
      <c r="R16" s="159"/>
      <c r="S16" s="161"/>
      <c r="T16" s="165"/>
      <c r="U16" s="165"/>
      <c r="V16" s="165"/>
      <c r="W16" s="165"/>
      <c r="X16" s="165"/>
      <c r="Y16" s="165"/>
      <c r="Z16" s="165"/>
      <c r="AA16" s="165"/>
      <c r="AB16" s="165"/>
      <c r="AC16" s="165"/>
      <c r="AD16" s="165"/>
      <c r="AE16" s="165"/>
      <c r="AF16" s="165"/>
      <c r="AG16" s="165"/>
      <c r="AH16" s="165"/>
      <c r="AI16" s="165"/>
      <c r="AJ16" s="165"/>
      <c r="AK16" s="154"/>
      <c r="AL16" s="154"/>
      <c r="AM16" s="154"/>
      <c r="AN16" s="154"/>
      <c r="AO16" s="154"/>
      <c r="AP16" s="154"/>
      <c r="AQ16" s="154"/>
      <c r="AR16" s="154"/>
      <c r="AS16" s="154"/>
      <c r="AT16" s="154"/>
      <c r="AU16" s="154"/>
      <c r="AV16" s="154"/>
      <c r="AW16" s="154"/>
      <c r="AX16" s="154"/>
      <c r="AY16" s="154"/>
      <c r="AZ16" s="154"/>
      <c r="BA16" s="154"/>
      <c r="BB16" s="154"/>
      <c r="BC16" s="154"/>
      <c r="BD16" s="154"/>
      <c r="BE16" s="154"/>
    </row>
    <row r="17" spans="2:57">
      <c r="B17" s="154"/>
      <c r="C17" s="154"/>
      <c r="D17" s="154"/>
      <c r="E17" s="154"/>
      <c r="F17" s="163"/>
      <c r="G17" s="154"/>
      <c r="H17" s="154"/>
      <c r="I17" s="154"/>
      <c r="J17" s="154"/>
      <c r="K17" s="154"/>
      <c r="L17" s="154"/>
      <c r="M17" s="154"/>
      <c r="N17" s="154"/>
      <c r="O17" s="154"/>
      <c r="P17" s="154"/>
      <c r="Q17" s="154"/>
      <c r="R17" s="156"/>
      <c r="S17" s="158"/>
      <c r="T17" s="154"/>
      <c r="U17" s="154"/>
      <c r="V17" s="154"/>
      <c r="W17" s="154"/>
      <c r="X17" s="154"/>
      <c r="Y17" s="154"/>
      <c r="Z17" s="154"/>
      <c r="AA17" s="154"/>
      <c r="AB17" s="154"/>
      <c r="AC17" s="154"/>
      <c r="AD17" s="154"/>
      <c r="AE17" s="154"/>
      <c r="AF17" s="154"/>
      <c r="AG17" s="154"/>
      <c r="AH17" s="154"/>
      <c r="AI17" s="154"/>
      <c r="AJ17" s="154"/>
      <c r="AK17" s="154"/>
      <c r="AL17" s="154"/>
      <c r="AM17" s="154"/>
      <c r="AN17" s="154"/>
      <c r="AO17" s="154"/>
      <c r="AP17" s="154"/>
      <c r="AQ17" s="154"/>
      <c r="AR17" s="154"/>
      <c r="AS17" s="154"/>
      <c r="AT17" s="154"/>
      <c r="AU17" s="154"/>
      <c r="AV17" s="154"/>
      <c r="AW17" s="154"/>
      <c r="AX17" s="154"/>
      <c r="AY17" s="154"/>
      <c r="AZ17" s="154"/>
      <c r="BA17" s="154"/>
      <c r="BB17" s="154">
        <f t="shared" ref="BB17" si="5">(N17-J17)*R17</f>
        <v>0</v>
      </c>
      <c r="BC17" s="154"/>
      <c r="BD17" s="154"/>
      <c r="BE17" s="154"/>
    </row>
    <row r="18" spans="2:57">
      <c r="B18" s="154"/>
      <c r="C18" s="154"/>
      <c r="D18" s="154"/>
      <c r="E18" s="154"/>
      <c r="F18" s="154"/>
      <c r="G18" s="154"/>
      <c r="H18" s="154"/>
      <c r="I18" s="154"/>
      <c r="J18" s="154"/>
      <c r="K18" s="154"/>
      <c r="L18" s="154"/>
      <c r="M18" s="154"/>
      <c r="N18" s="154"/>
      <c r="O18" s="154"/>
      <c r="P18" s="154"/>
      <c r="Q18" s="154"/>
      <c r="R18" s="159"/>
      <c r="S18" s="161"/>
      <c r="T18" s="154"/>
      <c r="U18" s="154"/>
      <c r="V18" s="154"/>
      <c r="W18" s="154"/>
      <c r="X18" s="154"/>
      <c r="Y18" s="154"/>
      <c r="Z18" s="154"/>
      <c r="AA18" s="154"/>
      <c r="AB18" s="154"/>
      <c r="AC18" s="154"/>
      <c r="AD18" s="154"/>
      <c r="AE18" s="154"/>
      <c r="AF18" s="154"/>
      <c r="AG18" s="154"/>
      <c r="AH18" s="154"/>
      <c r="AI18" s="154"/>
      <c r="AJ18" s="154"/>
      <c r="AK18" s="154"/>
      <c r="AL18" s="154"/>
      <c r="AM18" s="154"/>
      <c r="AN18" s="154"/>
      <c r="AO18" s="154"/>
      <c r="AP18" s="154"/>
      <c r="AQ18" s="154"/>
      <c r="AR18" s="154"/>
      <c r="AS18" s="154"/>
      <c r="AT18" s="154"/>
      <c r="AU18" s="154"/>
      <c r="AV18" s="154"/>
      <c r="AW18" s="154"/>
      <c r="AX18" s="154"/>
      <c r="AY18" s="154"/>
      <c r="AZ18" s="154"/>
      <c r="BA18" s="154"/>
      <c r="BB18" s="154"/>
      <c r="BC18" s="154"/>
      <c r="BD18" s="154"/>
      <c r="BE18" s="154"/>
    </row>
    <row r="19" spans="2:57">
      <c r="B19" s="154"/>
      <c r="C19" s="154"/>
      <c r="D19" s="154"/>
      <c r="E19" s="154"/>
      <c r="F19" s="163"/>
      <c r="G19" s="154"/>
      <c r="H19" s="154"/>
      <c r="I19" s="154"/>
      <c r="J19" s="154"/>
      <c r="K19" s="154"/>
      <c r="L19" s="154"/>
      <c r="M19" s="154"/>
      <c r="N19" s="154"/>
      <c r="O19" s="154"/>
      <c r="P19" s="154"/>
      <c r="Q19" s="154"/>
      <c r="R19" s="156"/>
      <c r="S19" s="158"/>
      <c r="T19" s="154"/>
      <c r="U19" s="154"/>
      <c r="V19" s="154"/>
      <c r="W19" s="154"/>
      <c r="X19" s="154"/>
      <c r="Y19" s="154"/>
      <c r="Z19" s="154"/>
      <c r="AA19" s="154"/>
      <c r="AB19" s="154"/>
      <c r="AC19" s="154"/>
      <c r="AD19" s="154"/>
      <c r="AE19" s="154"/>
      <c r="AF19" s="154"/>
      <c r="AG19" s="154"/>
      <c r="AH19" s="154"/>
      <c r="AI19" s="154"/>
      <c r="AJ19" s="154"/>
      <c r="AK19" s="163"/>
      <c r="AL19" s="154"/>
      <c r="AM19" s="154"/>
      <c r="AN19" s="154"/>
      <c r="AO19" s="154"/>
      <c r="AP19" s="154"/>
      <c r="AQ19" s="154"/>
      <c r="AR19" s="154"/>
      <c r="AS19" s="154"/>
      <c r="AT19" s="154"/>
      <c r="AU19" s="154"/>
      <c r="AV19" s="154"/>
      <c r="AW19" s="154"/>
      <c r="AX19" s="154"/>
      <c r="AY19" s="154"/>
      <c r="AZ19" s="154"/>
      <c r="BA19" s="154"/>
      <c r="BB19" s="154">
        <f t="shared" ref="BB19" si="6">(N19-J19)*R19</f>
        <v>0</v>
      </c>
      <c r="BC19" s="154"/>
      <c r="BD19" s="154"/>
      <c r="BE19" s="154"/>
    </row>
    <row r="20" spans="2:57">
      <c r="B20" s="154"/>
      <c r="C20" s="154"/>
      <c r="D20" s="154"/>
      <c r="E20" s="154"/>
      <c r="F20" s="154"/>
      <c r="G20" s="154"/>
      <c r="H20" s="154"/>
      <c r="I20" s="154"/>
      <c r="J20" s="154"/>
      <c r="K20" s="154"/>
      <c r="L20" s="154"/>
      <c r="M20" s="154"/>
      <c r="N20" s="154"/>
      <c r="O20" s="154"/>
      <c r="P20" s="154"/>
      <c r="Q20" s="154"/>
      <c r="R20" s="159"/>
      <c r="S20" s="161"/>
      <c r="T20" s="154"/>
      <c r="U20" s="154"/>
      <c r="V20" s="154"/>
      <c r="W20" s="154"/>
      <c r="X20" s="154"/>
      <c r="Y20" s="154"/>
      <c r="Z20" s="154"/>
      <c r="AA20" s="154"/>
      <c r="AB20" s="154"/>
      <c r="AC20" s="154"/>
      <c r="AD20" s="154"/>
      <c r="AE20" s="154"/>
      <c r="AF20" s="154"/>
      <c r="AG20" s="154"/>
      <c r="AH20" s="154"/>
      <c r="AI20" s="154"/>
      <c r="AJ20" s="154"/>
      <c r="AK20" s="154"/>
      <c r="AL20" s="154"/>
      <c r="AM20" s="154"/>
      <c r="AN20" s="154"/>
      <c r="AO20" s="154"/>
      <c r="AP20" s="154"/>
      <c r="AQ20" s="154"/>
      <c r="AR20" s="154"/>
      <c r="AS20" s="154"/>
      <c r="AT20" s="154"/>
      <c r="AU20" s="154"/>
      <c r="AV20" s="154"/>
      <c r="AW20" s="154"/>
      <c r="AX20" s="154"/>
      <c r="AY20" s="154"/>
      <c r="AZ20" s="154"/>
      <c r="BA20" s="154"/>
      <c r="BB20" s="154"/>
      <c r="BC20" s="154"/>
      <c r="BD20" s="154"/>
      <c r="BE20" s="154"/>
    </row>
    <row r="21" spans="2:57">
      <c r="B21" s="154"/>
      <c r="C21" s="154"/>
      <c r="D21" s="154"/>
      <c r="E21" s="154"/>
      <c r="F21" s="163"/>
      <c r="G21" s="154"/>
      <c r="H21" s="154"/>
      <c r="I21" s="154"/>
      <c r="J21" s="154"/>
      <c r="K21" s="154"/>
      <c r="L21" s="154"/>
      <c r="M21" s="154"/>
      <c r="N21" s="154"/>
      <c r="O21" s="154"/>
      <c r="P21" s="154"/>
      <c r="Q21" s="154"/>
      <c r="R21" s="156"/>
      <c r="S21" s="158"/>
      <c r="T21" s="154"/>
      <c r="U21" s="154"/>
      <c r="V21" s="154"/>
      <c r="W21" s="154"/>
      <c r="X21" s="154"/>
      <c r="Y21" s="154"/>
      <c r="Z21" s="154"/>
      <c r="AA21" s="154"/>
      <c r="AB21" s="154"/>
      <c r="AC21" s="154"/>
      <c r="AD21" s="154"/>
      <c r="AE21" s="154"/>
      <c r="AF21" s="154"/>
      <c r="AG21" s="154"/>
      <c r="AH21" s="154"/>
      <c r="AI21" s="154"/>
      <c r="AJ21" s="154"/>
      <c r="AK21" s="154"/>
      <c r="AL21" s="154"/>
      <c r="AM21" s="154"/>
      <c r="AN21" s="154"/>
      <c r="AO21" s="154"/>
      <c r="AP21" s="154"/>
      <c r="AQ21" s="154"/>
      <c r="AR21" s="154"/>
      <c r="AS21" s="154"/>
      <c r="AT21" s="154"/>
      <c r="AU21" s="154"/>
      <c r="AV21" s="154"/>
      <c r="AW21" s="154"/>
      <c r="AX21" s="154"/>
      <c r="AY21" s="154"/>
      <c r="AZ21" s="154"/>
      <c r="BA21" s="154"/>
      <c r="BB21" s="154">
        <f t="shared" ref="BB21" si="7">(N21-J21)*R21</f>
        <v>0</v>
      </c>
      <c r="BC21" s="154"/>
      <c r="BD21" s="154"/>
      <c r="BE21" s="154"/>
    </row>
    <row r="22" spans="2:57">
      <c r="B22" s="154"/>
      <c r="C22" s="154"/>
      <c r="D22" s="154"/>
      <c r="E22" s="154"/>
      <c r="F22" s="154"/>
      <c r="G22" s="154"/>
      <c r="H22" s="154"/>
      <c r="I22" s="154"/>
      <c r="J22" s="154"/>
      <c r="K22" s="154"/>
      <c r="L22" s="154"/>
      <c r="M22" s="154"/>
      <c r="N22" s="154"/>
      <c r="O22" s="154"/>
      <c r="P22" s="154"/>
      <c r="Q22" s="154"/>
      <c r="R22" s="159"/>
      <c r="S22" s="161"/>
      <c r="T22" s="154"/>
      <c r="U22" s="154"/>
      <c r="V22" s="154"/>
      <c r="W22" s="154"/>
      <c r="X22" s="154"/>
      <c r="Y22" s="154"/>
      <c r="Z22" s="154"/>
      <c r="AA22" s="154"/>
      <c r="AB22" s="154"/>
      <c r="AC22" s="154"/>
      <c r="AD22" s="154"/>
      <c r="AE22" s="154"/>
      <c r="AF22" s="154"/>
      <c r="AG22" s="154"/>
      <c r="AH22" s="154"/>
      <c r="AI22" s="154"/>
      <c r="AJ22" s="154"/>
      <c r="AK22" s="154"/>
      <c r="AL22" s="154"/>
      <c r="AM22" s="154"/>
      <c r="AN22" s="154"/>
      <c r="AO22" s="154"/>
      <c r="AP22" s="154"/>
      <c r="AQ22" s="154"/>
      <c r="AR22" s="154"/>
      <c r="AS22" s="154"/>
      <c r="AT22" s="154"/>
      <c r="AU22" s="154"/>
      <c r="AV22" s="154"/>
      <c r="AW22" s="154"/>
      <c r="AX22" s="154"/>
      <c r="AY22" s="154"/>
      <c r="AZ22" s="154"/>
      <c r="BA22" s="154"/>
      <c r="BB22" s="154"/>
      <c r="BC22" s="154"/>
      <c r="BD22" s="154"/>
      <c r="BE22" s="154"/>
    </row>
    <row r="23" spans="2:57">
      <c r="B23" s="154"/>
      <c r="C23" s="154"/>
      <c r="D23" s="154"/>
      <c r="E23" s="154"/>
      <c r="F23" s="163"/>
      <c r="G23" s="154"/>
      <c r="H23" s="154"/>
      <c r="I23" s="154"/>
      <c r="J23" s="154"/>
      <c r="K23" s="154"/>
      <c r="L23" s="154"/>
      <c r="M23" s="154"/>
      <c r="N23" s="154"/>
      <c r="O23" s="154"/>
      <c r="P23" s="154"/>
      <c r="Q23" s="154"/>
      <c r="R23" s="156"/>
      <c r="S23" s="158"/>
      <c r="T23" s="154"/>
      <c r="U23" s="154"/>
      <c r="V23" s="154"/>
      <c r="W23" s="154"/>
      <c r="X23" s="154"/>
      <c r="Y23" s="154"/>
      <c r="Z23" s="154"/>
      <c r="AA23" s="154"/>
      <c r="AB23" s="154"/>
      <c r="AC23" s="154"/>
      <c r="AD23" s="154"/>
      <c r="AE23" s="154"/>
      <c r="AF23" s="154"/>
      <c r="AG23" s="154"/>
      <c r="AH23" s="154"/>
      <c r="AI23" s="154"/>
      <c r="AJ23" s="154"/>
      <c r="AK23" s="154"/>
      <c r="AL23" s="154"/>
      <c r="AM23" s="154"/>
      <c r="AN23" s="154"/>
      <c r="AO23" s="154"/>
      <c r="AP23" s="154"/>
      <c r="AQ23" s="154"/>
      <c r="AR23" s="154"/>
      <c r="AS23" s="154"/>
      <c r="AT23" s="154"/>
      <c r="AU23" s="154"/>
      <c r="AV23" s="154"/>
      <c r="AW23" s="154"/>
      <c r="AX23" s="154"/>
      <c r="AY23" s="154"/>
      <c r="AZ23" s="154"/>
      <c r="BA23" s="154"/>
      <c r="BB23" s="154">
        <f t="shared" ref="BB23" si="8">(N23-J23)*R23</f>
        <v>0</v>
      </c>
      <c r="BC23" s="154"/>
      <c r="BD23" s="154"/>
      <c r="BE23" s="154"/>
    </row>
    <row r="24" spans="2:57">
      <c r="B24" s="154"/>
      <c r="C24" s="154"/>
      <c r="D24" s="154"/>
      <c r="E24" s="154"/>
      <c r="F24" s="154"/>
      <c r="G24" s="154"/>
      <c r="H24" s="154"/>
      <c r="I24" s="154"/>
      <c r="J24" s="154"/>
      <c r="K24" s="154"/>
      <c r="L24" s="154"/>
      <c r="M24" s="154"/>
      <c r="N24" s="154"/>
      <c r="O24" s="154"/>
      <c r="P24" s="154"/>
      <c r="Q24" s="154"/>
      <c r="R24" s="159"/>
      <c r="S24" s="161"/>
      <c r="T24" s="154"/>
      <c r="U24" s="154"/>
      <c r="V24" s="154"/>
      <c r="W24" s="154"/>
      <c r="X24" s="154"/>
      <c r="Y24" s="154"/>
      <c r="Z24" s="154"/>
      <c r="AA24" s="154"/>
      <c r="AB24" s="154"/>
      <c r="AC24" s="154"/>
      <c r="AD24" s="154"/>
      <c r="AE24" s="154"/>
      <c r="AF24" s="154"/>
      <c r="AG24" s="154"/>
      <c r="AH24" s="154"/>
      <c r="AI24" s="154"/>
      <c r="AJ24" s="154"/>
      <c r="AK24" s="154"/>
      <c r="AL24" s="154"/>
      <c r="AM24" s="154"/>
      <c r="AN24" s="154"/>
      <c r="AO24" s="154"/>
      <c r="AP24" s="154"/>
      <c r="AQ24" s="154"/>
      <c r="AR24" s="154"/>
      <c r="AS24" s="154"/>
      <c r="AT24" s="154"/>
      <c r="AU24" s="154"/>
      <c r="AV24" s="154"/>
      <c r="AW24" s="154"/>
      <c r="AX24" s="154"/>
      <c r="AY24" s="154"/>
      <c r="AZ24" s="154"/>
      <c r="BA24" s="154"/>
      <c r="BB24" s="154"/>
      <c r="BC24" s="154"/>
      <c r="BD24" s="154"/>
      <c r="BE24" s="154"/>
    </row>
    <row r="25" spans="2:57">
      <c r="B25" s="154"/>
      <c r="C25" s="154"/>
      <c r="D25" s="154"/>
      <c r="E25" s="154"/>
      <c r="F25" s="154"/>
      <c r="G25" s="154"/>
      <c r="H25" s="154"/>
      <c r="I25" s="154"/>
      <c r="J25" s="154"/>
      <c r="K25" s="154"/>
      <c r="L25" s="154"/>
      <c r="M25" s="154"/>
      <c r="N25" s="154"/>
      <c r="O25" s="154"/>
      <c r="P25" s="154"/>
      <c r="Q25" s="154"/>
      <c r="R25" s="156"/>
      <c r="S25" s="158"/>
      <c r="T25" s="154"/>
      <c r="U25" s="154"/>
      <c r="V25" s="154"/>
      <c r="W25" s="154"/>
      <c r="X25" s="154"/>
      <c r="Y25" s="154"/>
      <c r="Z25" s="154"/>
      <c r="AA25" s="154"/>
      <c r="AB25" s="154"/>
      <c r="AC25" s="154"/>
      <c r="AD25" s="154"/>
      <c r="AE25" s="154"/>
      <c r="AF25" s="154"/>
      <c r="AG25" s="154"/>
      <c r="AH25" s="154"/>
      <c r="AI25" s="154"/>
      <c r="AJ25" s="154"/>
      <c r="AK25" s="154"/>
      <c r="AL25" s="154"/>
      <c r="AM25" s="154"/>
      <c r="AN25" s="154"/>
      <c r="AO25" s="154"/>
      <c r="AP25" s="154"/>
      <c r="AQ25" s="154"/>
      <c r="AR25" s="154"/>
      <c r="AS25" s="154"/>
      <c r="AT25" s="154"/>
      <c r="AU25" s="154"/>
      <c r="AV25" s="154"/>
      <c r="AW25" s="154"/>
      <c r="AX25" s="154"/>
      <c r="AY25" s="154"/>
      <c r="AZ25" s="154"/>
      <c r="BA25" s="154"/>
      <c r="BB25" s="154">
        <f t="shared" ref="BB25" si="9">(N25-J25)*R25</f>
        <v>0</v>
      </c>
      <c r="BC25" s="154"/>
      <c r="BD25" s="154"/>
      <c r="BE25" s="154"/>
    </row>
    <row r="26" spans="2:57">
      <c r="B26" s="154"/>
      <c r="C26" s="154"/>
      <c r="D26" s="154"/>
      <c r="E26" s="154"/>
      <c r="F26" s="154"/>
      <c r="G26" s="154"/>
      <c r="H26" s="154"/>
      <c r="I26" s="154"/>
      <c r="J26" s="154"/>
      <c r="K26" s="154"/>
      <c r="L26" s="154"/>
      <c r="M26" s="154"/>
      <c r="N26" s="154"/>
      <c r="O26" s="154"/>
      <c r="P26" s="154"/>
      <c r="Q26" s="154"/>
      <c r="R26" s="159"/>
      <c r="S26" s="161"/>
      <c r="T26" s="154"/>
      <c r="U26" s="154"/>
      <c r="V26" s="154"/>
      <c r="W26" s="154"/>
      <c r="X26" s="154"/>
      <c r="Y26" s="154"/>
      <c r="Z26" s="154"/>
      <c r="AA26" s="154"/>
      <c r="AB26" s="154"/>
      <c r="AC26" s="154"/>
      <c r="AD26" s="154"/>
      <c r="AE26" s="154"/>
      <c r="AF26" s="154"/>
      <c r="AG26" s="154"/>
      <c r="AH26" s="154"/>
      <c r="AI26" s="154"/>
      <c r="AJ26" s="154"/>
      <c r="AK26" s="154"/>
      <c r="AL26" s="154"/>
      <c r="AM26" s="154"/>
      <c r="AN26" s="154"/>
      <c r="AO26" s="154"/>
      <c r="AP26" s="154"/>
      <c r="AQ26" s="154"/>
      <c r="AR26" s="154"/>
      <c r="AS26" s="154"/>
      <c r="AT26" s="154"/>
      <c r="AU26" s="154"/>
      <c r="AV26" s="154"/>
      <c r="AW26" s="154"/>
      <c r="AX26" s="154"/>
      <c r="AY26" s="154"/>
      <c r="AZ26" s="154"/>
      <c r="BA26" s="154"/>
      <c r="BB26" s="154"/>
      <c r="BC26" s="154"/>
      <c r="BD26" s="154"/>
      <c r="BE26" s="154"/>
    </row>
    <row r="27" spans="2:57">
      <c r="B27" s="154"/>
      <c r="C27" s="154"/>
      <c r="D27" s="154"/>
      <c r="E27" s="154"/>
      <c r="F27" s="154"/>
      <c r="G27" s="154"/>
      <c r="H27" s="154"/>
      <c r="I27" s="154"/>
      <c r="J27" s="154"/>
      <c r="K27" s="154"/>
      <c r="L27" s="154"/>
      <c r="M27" s="154"/>
      <c r="N27" s="154"/>
      <c r="O27" s="154"/>
      <c r="P27" s="154"/>
      <c r="Q27" s="154"/>
      <c r="R27" s="156"/>
      <c r="S27" s="158"/>
      <c r="T27" s="154"/>
      <c r="U27" s="154"/>
      <c r="V27" s="154"/>
      <c r="W27" s="154"/>
      <c r="X27" s="154"/>
      <c r="Y27" s="154"/>
      <c r="Z27" s="154"/>
      <c r="AA27" s="154"/>
      <c r="AB27" s="154"/>
      <c r="AC27" s="154"/>
      <c r="AD27" s="154"/>
      <c r="AE27" s="154"/>
      <c r="AF27" s="154"/>
      <c r="AG27" s="154"/>
      <c r="AH27" s="154"/>
      <c r="AI27" s="154"/>
      <c r="AJ27" s="154"/>
      <c r="AK27" s="154"/>
      <c r="AL27" s="154"/>
      <c r="AM27" s="154"/>
      <c r="AN27" s="154"/>
      <c r="AO27" s="154"/>
      <c r="AP27" s="154"/>
      <c r="AQ27" s="154"/>
      <c r="AR27" s="154"/>
      <c r="AS27" s="154"/>
      <c r="AT27" s="154"/>
      <c r="AU27" s="154"/>
      <c r="AV27" s="154"/>
      <c r="AW27" s="154"/>
      <c r="AX27" s="154"/>
      <c r="AY27" s="154"/>
      <c r="AZ27" s="154"/>
      <c r="BA27" s="154"/>
      <c r="BB27" s="154">
        <f t="shared" ref="BB27" si="10">(N27-J27)*R27</f>
        <v>0</v>
      </c>
      <c r="BC27" s="154"/>
      <c r="BD27" s="154"/>
      <c r="BE27" s="154"/>
    </row>
    <row r="28" spans="2:57">
      <c r="B28" s="154"/>
      <c r="C28" s="154"/>
      <c r="D28" s="154"/>
      <c r="E28" s="154"/>
      <c r="F28" s="154"/>
      <c r="G28" s="154"/>
      <c r="H28" s="154"/>
      <c r="I28" s="154"/>
      <c r="J28" s="154"/>
      <c r="K28" s="154"/>
      <c r="L28" s="154"/>
      <c r="M28" s="154"/>
      <c r="N28" s="154"/>
      <c r="O28" s="154"/>
      <c r="P28" s="154"/>
      <c r="Q28" s="154"/>
      <c r="R28" s="159"/>
      <c r="S28" s="161"/>
      <c r="T28" s="154"/>
      <c r="U28" s="154"/>
      <c r="V28" s="154"/>
      <c r="W28" s="154"/>
      <c r="X28" s="154"/>
      <c r="Y28" s="154"/>
      <c r="Z28" s="154"/>
      <c r="AA28" s="154"/>
      <c r="AB28" s="154"/>
      <c r="AC28" s="154"/>
      <c r="AD28" s="154"/>
      <c r="AE28" s="154"/>
      <c r="AF28" s="154"/>
      <c r="AG28" s="154"/>
      <c r="AH28" s="154"/>
      <c r="AI28" s="154"/>
      <c r="AJ28" s="154"/>
      <c r="AK28" s="154"/>
      <c r="AL28" s="154"/>
      <c r="AM28" s="154"/>
      <c r="AN28" s="154"/>
      <c r="AO28" s="154"/>
      <c r="AP28" s="154"/>
      <c r="AQ28" s="154"/>
      <c r="AR28" s="154"/>
      <c r="AS28" s="154"/>
      <c r="AT28" s="154"/>
      <c r="AU28" s="154"/>
      <c r="AV28" s="154"/>
      <c r="AW28" s="154"/>
      <c r="AX28" s="154"/>
      <c r="AY28" s="154"/>
      <c r="AZ28" s="154"/>
      <c r="BA28" s="154"/>
      <c r="BB28" s="154"/>
      <c r="BC28" s="154"/>
      <c r="BD28" s="154"/>
      <c r="BE28" s="154"/>
    </row>
    <row r="29" spans="2:57">
      <c r="B29" s="154"/>
      <c r="C29" s="154"/>
      <c r="D29" s="154"/>
      <c r="E29" s="154"/>
      <c r="F29" s="154"/>
      <c r="G29" s="154"/>
      <c r="H29" s="154"/>
      <c r="I29" s="154"/>
      <c r="J29" s="154"/>
      <c r="K29" s="154"/>
      <c r="L29" s="154"/>
      <c r="M29" s="154"/>
      <c r="N29" s="154"/>
      <c r="O29" s="154"/>
      <c r="P29" s="154"/>
      <c r="Q29" s="154"/>
      <c r="R29" s="156"/>
      <c r="S29" s="158"/>
      <c r="T29" s="154"/>
      <c r="U29" s="154"/>
      <c r="V29" s="154"/>
      <c r="W29" s="154"/>
      <c r="X29" s="154"/>
      <c r="Y29" s="154"/>
      <c r="Z29" s="154"/>
      <c r="AA29" s="154"/>
      <c r="AB29" s="154"/>
      <c r="AC29" s="154"/>
      <c r="AD29" s="154"/>
      <c r="AE29" s="154"/>
      <c r="AF29" s="154"/>
      <c r="AG29" s="154"/>
      <c r="AH29" s="154"/>
      <c r="AI29" s="154"/>
      <c r="AJ29" s="154"/>
      <c r="AK29" s="154"/>
      <c r="AL29" s="154"/>
      <c r="AM29" s="154"/>
      <c r="AN29" s="154"/>
      <c r="AO29" s="154"/>
      <c r="AP29" s="154"/>
      <c r="AQ29" s="154"/>
      <c r="AR29" s="154"/>
      <c r="AS29" s="154"/>
      <c r="AT29" s="154"/>
      <c r="AU29" s="154"/>
      <c r="AV29" s="154"/>
      <c r="AW29" s="154"/>
      <c r="AX29" s="154"/>
      <c r="AY29" s="154"/>
      <c r="AZ29" s="154"/>
      <c r="BA29" s="154"/>
      <c r="BB29" s="154">
        <f t="shared" ref="BB29" si="11">(N29-J29)*R29</f>
        <v>0</v>
      </c>
      <c r="BC29" s="154"/>
      <c r="BD29" s="154"/>
      <c r="BE29" s="154"/>
    </row>
    <row r="30" spans="2:57">
      <c r="B30" s="154"/>
      <c r="C30" s="154"/>
      <c r="D30" s="154"/>
      <c r="E30" s="154"/>
      <c r="F30" s="154"/>
      <c r="G30" s="154"/>
      <c r="H30" s="154"/>
      <c r="I30" s="154"/>
      <c r="J30" s="154"/>
      <c r="K30" s="154"/>
      <c r="L30" s="154"/>
      <c r="M30" s="154"/>
      <c r="N30" s="154"/>
      <c r="O30" s="154"/>
      <c r="P30" s="154"/>
      <c r="Q30" s="154"/>
      <c r="R30" s="159"/>
      <c r="S30" s="161"/>
      <c r="T30" s="154"/>
      <c r="U30" s="154"/>
      <c r="V30" s="154"/>
      <c r="W30" s="154"/>
      <c r="X30" s="154"/>
      <c r="Y30" s="154"/>
      <c r="Z30" s="154"/>
      <c r="AA30" s="154"/>
      <c r="AB30" s="154"/>
      <c r="AC30" s="154"/>
      <c r="AD30" s="154"/>
      <c r="AE30" s="154"/>
      <c r="AF30" s="154"/>
      <c r="AG30" s="154"/>
      <c r="AH30" s="154"/>
      <c r="AI30" s="154"/>
      <c r="AJ30" s="154"/>
      <c r="AK30" s="154"/>
      <c r="AL30" s="154"/>
      <c r="AM30" s="154"/>
      <c r="AN30" s="154"/>
      <c r="AO30" s="154"/>
      <c r="AP30" s="154"/>
      <c r="AQ30" s="154"/>
      <c r="AR30" s="154"/>
      <c r="AS30" s="154"/>
      <c r="AT30" s="154"/>
      <c r="AU30" s="154"/>
      <c r="AV30" s="154"/>
      <c r="AW30" s="154"/>
      <c r="AX30" s="154"/>
      <c r="AY30" s="154"/>
      <c r="AZ30" s="154"/>
      <c r="BA30" s="154"/>
      <c r="BB30" s="154"/>
      <c r="BC30" s="154"/>
      <c r="BD30" s="154"/>
      <c r="BE30" s="154"/>
    </row>
    <row r="31" spans="2:57">
      <c r="B31" s="154"/>
      <c r="C31" s="154"/>
      <c r="D31" s="154"/>
      <c r="E31" s="154"/>
      <c r="F31" s="154"/>
      <c r="G31" s="154"/>
      <c r="H31" s="154"/>
      <c r="I31" s="154"/>
      <c r="J31" s="154"/>
      <c r="K31" s="154"/>
      <c r="L31" s="154"/>
      <c r="M31" s="154"/>
      <c r="N31" s="154"/>
      <c r="O31" s="154"/>
      <c r="P31" s="154"/>
      <c r="Q31" s="154"/>
      <c r="R31" s="156"/>
      <c r="S31" s="158"/>
      <c r="T31" s="154"/>
      <c r="U31" s="154"/>
      <c r="V31" s="154"/>
      <c r="W31" s="154"/>
      <c r="X31" s="154"/>
      <c r="Y31" s="154"/>
      <c r="Z31" s="154"/>
      <c r="AA31" s="154"/>
      <c r="AB31" s="154"/>
      <c r="AC31" s="154"/>
      <c r="AD31" s="154"/>
      <c r="AE31" s="154"/>
      <c r="AF31" s="154"/>
      <c r="AG31" s="154"/>
      <c r="AH31" s="154"/>
      <c r="AI31" s="154"/>
      <c r="AJ31" s="154"/>
      <c r="AK31" s="154"/>
      <c r="AL31" s="154"/>
      <c r="AM31" s="154"/>
      <c r="AN31" s="154"/>
      <c r="AO31" s="154"/>
      <c r="AP31" s="154"/>
      <c r="AQ31" s="154"/>
      <c r="AR31" s="154"/>
      <c r="AS31" s="154"/>
      <c r="AT31" s="154"/>
      <c r="AU31" s="154"/>
      <c r="AV31" s="154"/>
      <c r="AW31" s="154"/>
      <c r="AX31" s="154"/>
      <c r="AY31" s="154"/>
      <c r="AZ31" s="154"/>
      <c r="BA31" s="154"/>
      <c r="BB31" s="154">
        <f t="shared" ref="BB31" si="12">(N31-J31)*R31</f>
        <v>0</v>
      </c>
      <c r="BC31" s="154"/>
      <c r="BD31" s="154"/>
      <c r="BE31" s="154"/>
    </row>
    <row r="32" spans="2:57">
      <c r="B32" s="154"/>
      <c r="C32" s="154"/>
      <c r="D32" s="154"/>
      <c r="E32" s="154"/>
      <c r="F32" s="154"/>
      <c r="G32" s="154"/>
      <c r="H32" s="154"/>
      <c r="I32" s="154"/>
      <c r="J32" s="154"/>
      <c r="K32" s="154"/>
      <c r="L32" s="154"/>
      <c r="M32" s="154"/>
      <c r="N32" s="154"/>
      <c r="O32" s="154"/>
      <c r="P32" s="154"/>
      <c r="Q32" s="154"/>
      <c r="R32" s="159"/>
      <c r="S32" s="161"/>
      <c r="T32" s="154"/>
      <c r="U32" s="154"/>
      <c r="V32" s="154"/>
      <c r="W32" s="154"/>
      <c r="X32" s="154"/>
      <c r="Y32" s="154"/>
      <c r="Z32" s="154"/>
      <c r="AA32" s="154"/>
      <c r="AB32" s="154"/>
      <c r="AC32" s="154"/>
      <c r="AD32" s="154"/>
      <c r="AE32" s="154"/>
      <c r="AF32" s="154"/>
      <c r="AG32" s="154"/>
      <c r="AH32" s="154"/>
      <c r="AI32" s="154"/>
      <c r="AJ32" s="154"/>
      <c r="AK32" s="154"/>
      <c r="AL32" s="154"/>
      <c r="AM32" s="154"/>
      <c r="AN32" s="154"/>
      <c r="AO32" s="154"/>
      <c r="AP32" s="154"/>
      <c r="AQ32" s="154"/>
      <c r="AR32" s="154"/>
      <c r="AS32" s="154"/>
      <c r="AT32" s="154"/>
      <c r="AU32" s="154"/>
      <c r="AV32" s="154"/>
      <c r="AW32" s="154"/>
      <c r="AX32" s="154"/>
      <c r="AY32" s="154"/>
      <c r="AZ32" s="154"/>
      <c r="BA32" s="154"/>
      <c r="BB32" s="154"/>
      <c r="BC32" s="154"/>
      <c r="BD32" s="154"/>
      <c r="BE32" s="154"/>
    </row>
  </sheetData>
  <mergeCells count="121">
    <mergeCell ref="A1:AB2"/>
    <mergeCell ref="B4:E4"/>
    <mergeCell ref="F4:I4"/>
    <mergeCell ref="J4:M4"/>
    <mergeCell ref="N4:Q4"/>
    <mergeCell ref="R4:S4"/>
    <mergeCell ref="T4:AJ4"/>
    <mergeCell ref="AK4:BA4"/>
    <mergeCell ref="BB4:BE4"/>
    <mergeCell ref="B5:E6"/>
    <mergeCell ref="F5:I6"/>
    <mergeCell ref="J5:M6"/>
    <mergeCell ref="N5:Q6"/>
    <mergeCell ref="R5:S6"/>
    <mergeCell ref="T5:AJ6"/>
    <mergeCell ref="AK5:BA6"/>
    <mergeCell ref="BB5:BE6"/>
    <mergeCell ref="AK7:BA8"/>
    <mergeCell ref="BB7:BE8"/>
    <mergeCell ref="B9:E10"/>
    <mergeCell ref="F9:I10"/>
    <mergeCell ref="J9:M10"/>
    <mergeCell ref="N9:Q10"/>
    <mergeCell ref="R9:S10"/>
    <mergeCell ref="T9:AJ10"/>
    <mergeCell ref="AK9:BA10"/>
    <mergeCell ref="BB9:BE10"/>
    <mergeCell ref="B7:E8"/>
    <mergeCell ref="F7:I8"/>
    <mergeCell ref="J7:M8"/>
    <mergeCell ref="N7:Q8"/>
    <mergeCell ref="R7:S8"/>
    <mergeCell ref="T7:AJ8"/>
    <mergeCell ref="AK11:BA12"/>
    <mergeCell ref="BB11:BE12"/>
    <mergeCell ref="B13:E14"/>
    <mergeCell ref="F13:I14"/>
    <mergeCell ref="J13:M14"/>
    <mergeCell ref="N13:Q14"/>
    <mergeCell ref="R13:S14"/>
    <mergeCell ref="T13:AJ14"/>
    <mergeCell ref="AK13:BA14"/>
    <mergeCell ref="BB13:BE14"/>
    <mergeCell ref="B11:E12"/>
    <mergeCell ref="F11:I12"/>
    <mergeCell ref="J11:M12"/>
    <mergeCell ref="N11:Q12"/>
    <mergeCell ref="R11:S12"/>
    <mergeCell ref="T11:AJ12"/>
    <mergeCell ref="AK15:BA16"/>
    <mergeCell ref="BB15:BE16"/>
    <mergeCell ref="B17:E18"/>
    <mergeCell ref="F17:I18"/>
    <mergeCell ref="J17:M18"/>
    <mergeCell ref="N17:Q18"/>
    <mergeCell ref="R17:S18"/>
    <mergeCell ref="T17:AJ18"/>
    <mergeCell ref="AK17:BA18"/>
    <mergeCell ref="BB17:BE18"/>
    <mergeCell ref="B15:E16"/>
    <mergeCell ref="F15:I16"/>
    <mergeCell ref="J15:M16"/>
    <mergeCell ref="N15:Q16"/>
    <mergeCell ref="R15:S16"/>
    <mergeCell ref="T15:AJ16"/>
    <mergeCell ref="AK19:BA20"/>
    <mergeCell ref="BB19:BE20"/>
    <mergeCell ref="B21:E22"/>
    <mergeCell ref="F21:I22"/>
    <mergeCell ref="J21:M22"/>
    <mergeCell ref="N21:Q22"/>
    <mergeCell ref="R21:S22"/>
    <mergeCell ref="T21:AJ22"/>
    <mergeCell ref="AK21:BA22"/>
    <mergeCell ref="BB21:BE22"/>
    <mergeCell ref="B19:E20"/>
    <mergeCell ref="F19:I20"/>
    <mergeCell ref="J19:M20"/>
    <mergeCell ref="N19:Q20"/>
    <mergeCell ref="R19:S20"/>
    <mergeCell ref="T19:AJ20"/>
    <mergeCell ref="AK23:BA24"/>
    <mergeCell ref="BB23:BE24"/>
    <mergeCell ref="B25:E26"/>
    <mergeCell ref="F25:I26"/>
    <mergeCell ref="J25:M26"/>
    <mergeCell ref="N25:Q26"/>
    <mergeCell ref="R25:S26"/>
    <mergeCell ref="T25:AJ26"/>
    <mergeCell ref="AK25:BA26"/>
    <mergeCell ref="BB25:BE26"/>
    <mergeCell ref="B23:E24"/>
    <mergeCell ref="F23:I24"/>
    <mergeCell ref="J23:M24"/>
    <mergeCell ref="N23:Q24"/>
    <mergeCell ref="R23:S24"/>
    <mergeCell ref="T23:AJ24"/>
    <mergeCell ref="AK31:BA32"/>
    <mergeCell ref="BB31:BE32"/>
    <mergeCell ref="B31:E32"/>
    <mergeCell ref="F31:I32"/>
    <mergeCell ref="J31:M32"/>
    <mergeCell ref="N31:Q32"/>
    <mergeCell ref="R31:S32"/>
    <mergeCell ref="T31:AJ32"/>
    <mergeCell ref="AK27:BA28"/>
    <mergeCell ref="BB27:BE28"/>
    <mergeCell ref="B29:E30"/>
    <mergeCell ref="F29:I30"/>
    <mergeCell ref="J29:M30"/>
    <mergeCell ref="N29:Q30"/>
    <mergeCell ref="R29:S30"/>
    <mergeCell ref="T29:AJ30"/>
    <mergeCell ref="AK29:BA30"/>
    <mergeCell ref="BB29:BE30"/>
    <mergeCell ref="B27:E28"/>
    <mergeCell ref="F27:I28"/>
    <mergeCell ref="J27:M28"/>
    <mergeCell ref="N27:Q28"/>
    <mergeCell ref="R27:S28"/>
    <mergeCell ref="T27:AJ28"/>
  </mergeCells>
  <phoneticPr fontId="1"/>
  <pageMargins left="0.7" right="0.7" top="0.75" bottom="0.75" header="0.3" footer="0.3"/>
  <pageSetup paperSize="9" orientation="portrait" horizontalDpi="4294967293" verticalDpi="0"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1 6 " ? > < T o u r   x m l n s : x s d = " h t t p : / / w w w . w 3 . o r g / 2 0 0 1 / X M L S c h e m a "   x m l n s : x s i = " h t t p : / / w w w . w 3 . o r g / 2 0 0 1 / X M L S c h e m a - i n s t a n c e "   N a m e = " �0�0�0  1 "   D e s c r i p t i o n = " �0�0�0n0��fL0S0S0k0h�:yU0�0~0Y0"   x m l n s = " h t t p : / / m i c r o s o f t . d a t a . v i s u a l i z a t i o n . e n g i n e . t o u r s / 1 . 0 " > < S c e n e s > < S c e n e   C u s t o m M a p G u i d = " 0 0 0 0 0 0 0 0 - 0 0 0 0 - 0 0 0 0 - 0 0 0 0 - 0 0 0 0 0 0 0 0 0 0 0 0 "   C u s t o m M a p I d = " 0 0 0 0 0 0 0 0 - 0 0 0 0 - 0 0 0 0 - 0 0 0 0 - 0 0 0 0 0 0 0 0 0 0 0 0 "   S c e n e I d = " 8 8 b c 4 4 f d - d c 5 b - 4 d 5 a - 8 e d 8 - 0 7 a 9 a 2 b f 9 a 0 4 " > < T r a n s i t i o n > M o v e T o < / T r a n s i t i o n > < E f f e c t > S t a t i o n < / E f f e c t > < T h e m e > B i n g R o a d < / T h e m e > < T h e m e W i t h L a b e l > f a l s e < / T h e m e W i t h L a b e l > < F l a t M o d e E n a b l e d > f a l s e < / F l a t M o d e E n a b l e d > < D u r a t i o n > 1 0 0 0 0 0 0 0 0 < / D u r a t i o n > < T r a n s i t i o n D u r a t i o n > 3 0 0 0 0 0 0 0 < / T r a n s i t i o n D u r a t i o n > < S p e e d > 0 . 5 < / S p e e d > < F r a m e > < C a m e r a > < L a t i t u d e > 3 5 . 3 0 8 3 0 4 2 2 4 9 1 7 2 3 7 < / L a t i t u d e > < L o n g i t u d e > 1 3 7 . 9 5 0 3 3 8 0 9 5 6 4 5 0 4 < / L o n g i t u d e > < R o t a t i o n > 0 < / R o t a t i o n > < P i v o t A n g l e > - 0 . 0 3 3 4 8 7 4 8 6 5 1 0 7 8 8 1 4 5 < / P i v o t A n g l e > < D i s t a n c e > 0 . 0 0 5 4 3 9 5 9 3 0 2 2 1 5 3 0 4 2 8 < / D i s t a n c e > < / C a m e r a > < I m a g e > i V B O R w 0 K G g o A A A A N S U h E U g A A A N Q A A A B 1 C A Y A A A A 2 n s 9 T A A A A A X N S R 0 I A r s 4 c 6 Q A A A A R n Q U 1 B A A C x j w v 8 Y Q U A A A A J c E h Z c w A A A 2 A A A A N g A b T C 1 p 0 A A E Z + S U R B V H h e 5 b 1 5 t C T Z W R / 4 R W R k R G a + f H u 9 9 2 r p q q 7 q r u q 9 u 9 S L 0 A J m s Q B z b M v A A S w b P J g Z t p H H R u M Z 2 3 P 8 x / z B 8 T m 2 j 4 0 A y Q h s N h s z x m A z r E Z Y A s k W y 2 j t R l 1 V v V V 1 7 c v b 1 9 w z N n + / e + O + j I y M y I z I z P e q x P y 6 o 1 5 m 5 B Z x 7 / f 7 t v v d e 7 X q 1 h 3 f 1 f I 0 D m h 2 h f z 8 Z P A s B K 9 N p J v B k 3 i 0 r v 0 W 6 c 4 e 5 R / 7 3 u B M M m 5 t 5 8 h s r d L R o 0 e C M 7 3 Q y O f / t O D Z Y O i N W + Q V T w X P h k f O t 8 V f j 3 T x 1 9 d y 4 q / m u 3 z G E 4 8 z w 2 2 Q f + 8 3 y G 7 U S D / 1 X W Q U Z o M X 0 L S b / C P 8 v b k S t / 2 M O N e + + J O U e + R v U m 5 i S T x X 1 3 R Q C M v P Q f 9 W F K 3 a J t + + E z y T K E z K + w 6 j W V k V f x u N J u 1 U H Z o p G 6 T r G l m W J c 7 3 h a a T p r F E e S 4 / z J E 1 k S x 3 o t f H 1 g j o 3 B j o 9 k 7 w K B l a f o o 8 f S J 4 1 h + V p k 6 + 7 w f P I v C 5 c V l 4 t d Z G c C I d / P x c 8 G g 4 5 P h 3 w + 0 I 8 v j c E Q D O D 0 0 m I F c k 7 f h 3 k j b 3 T t K X f 4 d v s R G 8 A D 0 1 T 5 S f 3 S c T s X D l i x a T a V E + F x i s W D w / v f I J Q y m O + 4 F m Z a 2 L T B q 3 t z X B 7 R F B s 7 o W P J I A k d A k q c g E s M I C m e R D + T c J + 6 2 h Q c u N C C 1 n k t b u J Y / P 2 r M v 8 N s 7 r 5 A + + w R p T i U 4 m Y y 9 h k / l c j z 5 9 K C B P W t B / E 0 L 3 y j i X / l k C L i a I Y 4 w o i Q b C T m L 8 k e e p 0 a 9 T d 7 t X y N 7 8 7 X g B Q a 3 n 9 Z c I X J q / N A O l E 2 H I G 5 g J f t h r d Z 9 7 W k A D 0 B Z 4 M O G 3 d j l f 1 V / a W y V F s k q L 7 A F 6 b 0 P P X L O d f l z Q 3 a 1 l u v v z e 0 T S i f W 6 q z Z R 4 F X O E 6 + y Z r S a 3 A H 3 2 M r s c 5 u I N 8 4 d 7 Q A d 7 T W X O X z f L A A a O z K A M 0 L P 0 m u l y e T t Y t v T D I p t x O v 5 f U V k 8 y d i z Q 5 G U 9 S T + c b H q q T c 6 Q 1 7 g W P B 6 G 3 N 3 S + X h D o o F E 6 9 9 c F V / I z p 4 M z u F 2 L / M J R I m O C m l d / g 1 r t Q v C K R J r r O l r O T n w v 0 s 6 j y k 8 W u E 4 z e M S W R l i l P h Y 2 d J 2 w T k V L p 2 b b E + 5 f + E j 0 e g J o O Y O s U n 9 P 5 m D s t V 7 k D m Z y s Z X w 8 9 P c + 3 z A D W P S + o U l P s 8 H C 4 D W W i O v t s z a p U z F 8 x + S Q s H w T Y 4 R Y j T 7 n R 2 d 9 m 6 9 T C + + 8 G R w p h t 6 / X Z X 4 2 W F X z z B C m A 7 e B Y P W B w I q B 4 S U l h 3 b R S X L g O a N / 8 r 2 Q 5 b 0 8 D q w y p C s I X i Y h T 0 P S q c + 0 7 x G B i b h Q y A e E l a Y 2 j q j h C P 7 N a m h O e 0 h a u n Y F h l E d f 0 g + e 2 g k f S z S t a O S q Y u o i l t i s O V R s u N Z h g r R b H + n 2 Q t 6 a C R 8 n Y J 5 T H j Q S f f x y u X x R + j j U m d 7 o f c Y m 8 0 s N 8 B X n m W q 9 m 8 / W C d G N Y c K E 4 / u h t k 6 5 c e I X e + 4 4 T / M G Q k I Q E 2 z N H i 4 M A T e u f P F E B O J I e I B H a S 8 V K h 4 L y a d L d b W p c + i h V L v w s P 5 b C 4 n M M i v i J V T D H o 2 V x 7 m A A L d 7 H G h w Y f B E L t R t Q e N z 2 3 O a 6 Y Z F h 9 o + 7 P Z d J A s 8 I s h 3 0 U 6 F g k W n m a X Y y T 3 N T e S o X c 9 S 2 u R / 5 f f 2 s V L u B c K a / F e u 4 f C y Y 0 L y H K h w A x 1 1 + g q s g L B a T 8 M K 9 2 2 R u / Q m 9 7 / m S I I 2 O B v V a U q D 5 m d a 4 y 2 7 i l i C n 1 l w O P j 0 k 2 H 0 a B B U r w c 2 T r v L h W C f A P P 4 1 5 B / / V t a m r D E N F p a 7 v 0 a N 1 3 9 Z J G G c v Z v U r r M b H e p D j 7 L H R v 0 Q d 6 / j t o J x g F U C I Z D B w 4 F 4 y S w G i Z g E I I H g 2 s 3 9 9 + N Q n 5 + Y O U 4 T 5 S l B L s s y a X r C o E r d p S Y a N g l 8 7 7 g O Q d I E i L R 5 8 F g A A a z G Z y S x D l g b M Y G d N z 5 G j l + k w t M / F J z s R s P W 6 P b y H j 1 2 K i Y d H w F I R n z 4 G p M i B T H i o F W v k l 9 + N H g W D y g f W K g 0 8 I X O U u 9 F W 8 o 2 H d Z F D K e o c R 3 N m 3 9 A p n e X 6 P T f J u 3 W v y d 7 7 n 1 k T H X i K 2 C c A o + s X j g R k a U t F G D b g b S f 8 1 x 5 / f q A h E B W t K o b + 8 o c 7 l 6 z 5 Z B h s I r W N M o Z O T L z v b + H p E e + O M W O Q P y 1 x J g j N q W s d W U n H K x p r 3 / p n 5 N j n R F k u r F 7 N T j b D c v w 2 S r N 0 u t X 3 g 7 O J M P X O T g 3 p k R C p C P E 6 a H Z O / t x X D / A P Y Z g q f h l E M T 7 g / f i b 1 Y B 7 A f r 9 L e Q X X q O u y 1 P T q P K k j F 4 i G J Y g M z R r B 7 u J y s k o d L L F o g 0 b j L 5 H l y 8 j m c E K 2 X m 2 d v h / 9 Z 3 2 u Q 6 8 V 6 T c D U T y A T 0 W C g F 6 d Y c L K H 8 + g r p a x / n n 9 H p V s O i 3 f m n u L F 9 M j j I L B k l q j t N m i / M 0 e L E M b p 4 6 S o 9 + 0 x / y 9 E F m 4 U r D / 8 6 / T 1 o j W X y i y B U l v v 2 h a v c D 2 G r M g 5 r 0 f k + d B 2 L Q O M 2 t e 5 9 n g p G h Z y F v 0 p 6 q T N k M G 5 3 L H w v C l l / A 2 6 o d N c P z 1 V O Q r u 2 Q V 5 o b K n d b p P j 4 t q I i s X u b C l g l m a Z 3 M l x d m L A N G w K + E + v 9 1 5 E E r T S U X K X v p W a T Y M M t 0 H F f J E e K j + E V 2 i v X a E c m 9 4 j p S W 6 s + n S U g q X r w s I z F P H N q w z m y t M p m P 8 O J s S i b 5 b a P F Q s 3 Y L 4 O i W q f v 7 5 K 8 j m 2 p q 2 + S e + E A X m Q 4 C 0 d Q 4 4 s i s 8 L l f 7 z + Z f I 4 3 N 7 v I B H i e T 3 u 1 p H v S + D M 7 f H C 8 n o B E Q s E s q w A U G k g b k K N X e O + Z z v h A G u j F e T I f / Q 4 6 V n T p k Y n j N F s 8 Q m d n H h O v P T r 7 O P u z O t 3 Y t j i 4 7 N W M f Y F r 5 4 6 L Q m 9 v U Q 7 j Y B x r 6 a 0 V W V G B 7 E 4 K V 0 9 q Y t U O s E y 2 i C G i g G s X r 8 m H U 1 I A + s O j e P d S b 6 2 z i 2 J T 6 9 L H g j M S 4 7 Z O Q K + 7 K p 9 D i e D 6 x N H H D Y 5 r l 8 O H H y Q X e v s D W b 6 W n U Q o 3 C u H I E F M F 4 d E Q q H h k J h Q Q q B T 5 8 f 7 k S u b f p f Q j C I 1 a 0 2 y N y 6 I 5 0 b g L 1 / b v k K 1 9 h 6 b 2 B y 9 f s O m q 9 d u i / O p g K R K z G V 6 + W l y M Q 7 G 8 Z Z n H W X t f k S + d w A 6 g p R 8 h 9 G M 2 q D 4 K m z J B g G E Q n + I r G L k x j C g r h 3 5 W m 6 n 4 A R j G M u R B t F r R g w F k u B e c X 3 i w F X y O V Y 5 w b s k H g w y y Y x h H F S r F s w c 6 + L + k h x X g u S z E u / b o 7 L j O p 0 n q w H Y W n G n j h W e w x 1 S I n / n j e C E R M t t U Z u P 9 5 5 p 0 d c 9 v 0 i 3 3 U d o a 3 s v e H U w N I f j q B D g r o i x r S E g A 2 m p 9 e U h F Q y a U B 4 Y x + v u h K j w q Q F R d U S J 0 Q 9 C / 6 P t u d O 6 3 S 7 + j q 2 L 1 L r 1 y S 6 N O 4 j M W S G S K n w V M v u b D h 6 / F / c p E z i d 6 z n M i o o o M D A c B 1 i m Z q M p K i h K F h I P / Q k F t w + F u T i a 1 Q 1 q V d f F 0 b d 1 o u 6 M 8 n s h C G N r F P 4 N 7 f Y v k 2 m 0 y T z 7 A X E K H v a p y V P 8 K z 7 N F G R l r 8 F X 6 n j c o e z j p k Y 0 d W 7 v i W q I N M C 9 K / I A 3 c L f a W x k v e T R v w M k O u + R 3 5 v h X k I Q 7 R / 0 h f h O d p H L R x Z J L y A G H B 0 g Q V g Z w I 2 T F n I 4 k s r P d b 5 v t I o K 3 H l 6 U k e h G 6 Y Y h 4 p W V 4 i 0 O Z P J y u u U Z 2 E z z f 4 D / L B G K M w V x b n M B T w H h r 6 y V P K T A s 3 r v 0 + 1 z U 0 y n v h g 1 w j / d G G O H p 4 6 T T d D 6 f S J 7 S / S 3 F x y + Y f G h N G b y 2 K g l 7 y m c O v C E G V Q A 6 C I F C Y Q n i v l I q 2 M t D T K a m W F I u k o 6 H L p c i V q a i f Z I n d X 2 C t L m A 7 s d w h r I g V N x Y H i P l N b J a Y h F K R o u 2 R l k b X d l A s p r w V D + a M Q U i L q s g k L x Y S C X G O w d 1 g M T / U + c V Q a w B 3 T 3 B r l 7 R t U f O a H Z a W D W w 9 e l Z i y Z u j 0 z F n x + L U V d p H 4 b v v 5 t i i / 8 V h L C y u k d 7 K N O g p y G 3 f 4 R w f f r o w J u l 0 z u C v q M Q R P I e s Y j H D X W B j G 4 Y 7 J a 5 H w d 9 8 i v X K B j H P f H 5 z p I O p l h K H I A 8 h h E v 6 u D C 4 d g H u C g p C H J J N U S r L e U b j Z E W 9 G u o + D 2 0 A p L 0 j a f r g R W I J R 4 L S 6 Q w H H k W 2 E O V J 5 c 7 Q 4 b 2 h C j S o U W u 0 m W x Q m F X e g 7 r f J R x 0 e C j 7 Z h O p O h b T 6 r e C d E s t r F X r q y T P B s 3 g k J U s 8 o 8 w k Q z o + L a K k H V 7 v h C G 0 K w v G e B I G n X t 1 6 j t k + 1 O k W Z 2 J h 0 r Q w 5 Y 2 D B A S 5 F H K Y x j g + / k b g m e 9 E O R i 6 q j 4 L 4 x B x M U 1 g Z S C m P z 5 j o s 7 O p x 2 M P s h g O P A Z Z O P c / p w f a 3 x 5 + B K j i A p 2 c x 2 F N 7 0 0 2 x N F o X F 8 V D Y q a C z 9 j I m y S + d I r 1 x m 9 8 o a 6 v S Z F 6 0 9 n r w K A x 2 M N x s q f y D A T T 3 8 E S S C k z e v 3 S Z V F v w 9 + 5 9 k a w T X x M 8 D 9 C n q Z Q 1 k u j f p n G Q F i i 7 2 9 p r L e N / W 5 J p d L d Y I a l W V A H u 3 l 5 d X t s g G c O g r l H o D T t y e V n 9 P z S h o A H R Q P q o J r j P D X j F k 3 y F p h g 3 m p 1 h f T f Q z e T v A g F h B d q b Y r I j L K F v 9 c 7 i P G z A e k J f D w t 8 V l m T s K u J o N i w S q R N d V e R x P 2 W + g 7 R T p k w q N 3 T I W o t 9 + 8 n S H r g r 7 S W 4 / k 9 B d T s Y Q o 8 0 u X R 2 b v q l y x T J 8 N I 9 r p y + S J b o E V R K W H w 4 y g M c 0 R C w d S j g Z B C 7 9 U 8 a c G N 6 L r k b H W n y 7 v B 7 z G m a L 0 y S W 9 c v h 6 c i w c q 0 T E 5 E V N F P H N e T H b 0 J 7 o L R e 8 X 4 O J I F 2 u 4 Z E Z S 7 G A v f 5 Z q m 3 H T / a N C y e 0 Y s n J p I a 2 R t E j q S H I j h w X a B U o C f + V v D C t P g 8 D X H V H K b j B 1 y D K Q K u 8 Q y p q Q 1 e z I B u b y B c o L q x T f d j J j K F 8 b w e U b D 7 y Z d 1 N + 7 / N s W J I m 9 n E D O L v 0 9 O I O P X t S o z / 7 8 h t U r 8 e 7 c M j y p a l 4 u F / Y D 6 w z C q T Q 4 A k x R 6 5 6 k Q p P / S / B s z C k u l P A m N A w k E m a I M O W I F B p I T 8 v 7 7 2 L o I G y G F 4 x 9 4 d I k y f E / H b b p o 1 d v g a + t F y u 0 0 a Y o o H 5 V l i Q J V / o n x 0 O Z w z H Q i h 0 X b i B s i C / 9 B I 1 3 V l q X f 7 V 4 I w C O y h V t k h w l a y j t D B t k T v z L F U m 3 0 F G e 4 U + + 3 l Z V d E B v w 8 z f R 9 g D C v U S W l i 3 6 6 y 9 j R J L 3 a v w r M v q I H w A q O 4 m w r R y o e s E B Q P Q o U w 4 O 1 E r 3 d Y I I O H A d Y o r H K y 2 z 8 7 a f S 4 e 9 H E R T / A g i m M h V D x S N 8 4 5 s m / S K V J k 7 x m p + g Q W T 4 f 1 e I h I Z y 0 f P r a R 1 t U z T 9 C 5 Z M v 0 i u v v B 6 8 w j c S y Q o + i E h y 2 w Y D g h g T W H N 8 O W j 6 N 8 R Y x i X 9 g W t T R M Q R B 2 Q p x 2 G p x k G c J I A I G G R t 1 R A 3 c c w k Y i c Z P 0 X h e e H + i N 5 T / 2 t E T C X + s h U L W z A h r R h n g V s x L q B D s m S 0 9 M I c W 6 l 5 c t Z e C c 7 w 7 R T l m h R Y y C W a p Z u b 8 O j U n E u P P f k E X X v 7 q h j D 8 k q n 5 K I v i K E e U C R Z m m H h X P 4 5 F p T u + w 1 r / 0 4 S o j 8 g 4 L A S Y a j + A 5 G j F k W 5 g c M M n Y y 7 D R Q U c R R E s X C r t b 8 A i 4 q V A D z G O V R H r L O 7 l 9 O 1 L n c P 6 L f 2 H i B j K r 4 f J l Q Y O s i k s 1 s V b d B R g E 4 M Z 6 L S A K P 8 + k S o d E Z o V e 5 q r E k n J g x 2 Y 7 r g 0 X b T p P m F J d r d u C s H i m s 3 Z H a v y i R r 3 C W d Y 6 8 H B c N q Z V g D H N H P t 6 / + N v v 5 P l n P / p / B G f w G x m v k + / C Z t A I f Z 3 H w X U I x B t 8 Z Z 7 1 G t V T D A u t K h F c 9 8 p z O t H X b t v f J g h m 4 m 3 s 2 b T J p 2 h w r N Z u S X H i 8 t t 2 m t u N z K J F n d w + L X m Z 3 1 s S 4 U 5 R Q + H / Y z k 7 C M O M t O b 9 B u c n 4 l V t 9 M 3 6 O z 8 l Z h 3 K F S b q 0 f o T a f p G 8 q S f F 9 H V x o F o i Z o 3 A + w U p f N k F E I p J H W H k 7 J u U P / s 9 w T M J N b A 9 j E J L T 7 6 O 4 A 3 v w o 4 G 3 3 X E u n y w S H D t 2 m K N P r Z S z R a T x a G t P Y e a t i d m 4 M 5 P 5 W m e S d N o e W K s a a v i i D l P i 7 O m X P 2 o w C 5 b P t K 2 Q Q o 8 D d T C L w r i m d R m K P H o d P i w 2 k d 9 V 2 a g u j d m k U J 8 o 1 g 1 C Q i v d h S g z H H V e 5 7 D j N 6 3 R U Z U X T c W a x G r K h 0 y o M G h 3 a O A 6 w R d n x W x m S 8 E 9 k a e s B 5 f G C C F j J c G / 4 6 w P v z d 8 n o x R p b u 2 v A b 6 n M H 5 b 4 N Q j h m k R k 2 X 1 g k E K V p + z Q 3 Z V D J M g R Z M O s W f y e K O Z o s G j Q 3 a Y g V j 3 A e B b B x A 7 k 5 I / 0 k 2 S g E o d B I Y S K I m G o I U g x L J h 9 z n p h M m B f V A 6 c m O l y s l + c 1 S a 9 d 5 + O a r P 0 L g D a p T b 2 D L l y 8 H J z h c z H k O z R E x j o A d N s g A R T p 8 Z A F A O K 8 h / b N T 7 A 2 x n J h 6 T V p G I q k 6 r v l 8 3 S E g r I Y t 0 e T F W 5 k 1 S G 4 c k g w 7 N Y c M f U C Z M E a E Y o s + C v W 4 + P z O K I W K Y r o S r N Z o E v B R E f L R p I a T k 5 k y w q Q S f n Y s V m p B L R Y Q N p e b 6 5 f a H q O o X z d J D 8 / S 2 R M k j d x h o 9 H + B K 7 t f N L p 1 p i I B d a S q J b M A 8 a S m s D a p q D j D 8 k i d I I o W x z X / R B + I h C Y 2 u O a Q j D I u 5 a 1 L U P w j D u / L i R t 8 p 8 E 5 I s i I m q D U k m F L e C S E D S u F M Y y N S Z A 1 a C z Q p d F K V y V 2 J Q V A H C M Y x / r D p F u Q N K m A b B m H 6 E c t 4 G + V d / l u j a z 5 P f 3 G S W b c p u T 2 o Y t 3 u c o J j 3 q W q e E q 4 f 4 B 1 y u V F Y S M X 9 s + D J D J l a Q W o w o Y A 0 r p c + 9 x w Z f v q J l g 8 6 o r t n p A I 3 J x I Q Q N 7 Q x L p 6 I B O S C 4 X y A h k c W / c D X k e m D q s p F c q L I s G g j h R d k I h 9 N S 7 n C s l O T 3 L b p M Z M F 7 w C U p s N F i R j 8 U W i x W 8 m / 9 i 3 U a P a F B a L B C H i r Q y s q m + F d 5 e Q w C + d P X u S t V a L p b r A r m H 8 0 m Q H C b Q P S J F W m f R i c G + 6 N 3 6 d v G l u s y G g 3 L 0 H B c j Q t e p b Z D c H K w i M M T X 2 V q h R W Z O r E z k u b e y 2 y W R C w Z V T Z M L Y J c a H + i I s l j 1 x 1 D C M k p / R w 5 Z I b 3 Y G v y R 5 D B Y L S S C p O Z E + T W / y 8 Z m 0 d V n G 3 O O k l x b J P P U t l K f + 6 W 6 x I U E M n j n a p q Z f E m l R 3 K A 3 k W H Z s R G B e 5 X u G d t m b r c 4 V y 0 N B r n a X m u X 3 Z Q i 5 Y 9 / d X C m P / a n Q A T 9 d j / i H z W b N Q 7 7 S y U H z / u h 3 a y I T F 6 j X q d G 0 x E l Q 0 e m T Z F k A M T Y U Z B 1 c 9 v d c + v C M A s z + 8 W s 4 w D 6 G 5 N U 9 u w 8 t 3 P o T r z C E u m V t 4 J n g N S 0 u F 1 p t d I z V 3 0 m X V N 1 g O 7 W W e P 4 o Q X e w 5 A V E f G W C 9 P k 8 X s N D l I F w u Q P 7 a l 0 W F B J h k G D q 3 i f V G D x M V M Y 9 p 1 P U 5 N j h v R 9 g R Y V v R G 4 n o c P l A I 5 L X b R m T j t u k x 3 q y o G J x B 8 d 0 A S y W Y y t Z h M e 3 X u U 7 Y o Z l 5 j M u W F m 1 c s z 8 t 6 v V D V i N u n v 6 N L h 4 0 K W H 0 o w r W K w S 5 k x O J 4 Z T l D V k G w T w i E H N x L i 3 C 2 K m 0 g 6 2 6 + S t r q J 8 g 2 H + 9 K C U M Y x N Y 4 7 U 1 R E Z G E C c u j 7 b p O y y v B x m / s f m l s d c V S Y U a R 4 8 S D G 5 e S b d Q N W U W N T k 4 W f m i 2 p M L X O O T d e 2 Q + / F e C Z / 1 x P 9 0 7 N U 6 k q h e c d l V M n f D 2 q 1 6 6 L S X G l v q t G V 6 r b J P j + j R R Y H c O r l 2 Q E s 9 b E z 2 D q 4 B Z T E o 2 w E Y f T L u c n W t I q d 9 v e J j m h B g J b o P U p P 2 1 b c e a y Q a T h E w X d z l r n y O n 9 C S Z J 7 8 h O M O X g + 0 w W a O I r X G w W 1 8 U f M 1 a 8 6 5 4 i K G s S S b V 7 s R 5 + t L L c k M y v 7 D I n w 3 K S E K J l 8 M C 2 r a f I k L y B q / j S J M Z R X Z P n z g e P O u P + + H e K S R t T I Z E A s a M w o c d T E F v 1 7 e D G j w m Y W T o A X P h a k 1 X l A k h 5 F E p c d d u M B F j 2 p d f j 8 u E I g m R Z l u a Y d B 2 k R 1 n 7 K 9 m w 5 p S r L 0 Q A 7 g i c r 7 K Y H a D V E O t k I P U e L M z t 0 e v 3 x S l R 1 i 3 O w k 5 e 1 t U o y s c n X L p 6 8 8 2 y Z 9 / l v 7 o j / + M N j f v X 2 0 f 2 i q L U A 9 6 b / W L / 4 I F j l 2 k P h Z N Z h V l 3 H R f E R M 3 I c W N R I L r e l 2 H Y z v i N U B N h Y A 1 a 9 X h a W B R y l V h j Z D J Q 3 o c n 1 G F r W I J h Q T y 5 m I 2 j I A V j C 7 Q M i 5 c W i 3 Q / t r m w n c X F m q w + w E X L M 6 N k 0 T C G h G o C o A r k 4 1 U b n 2 N / J v / k Y w n P y R P I F h t L g f b 2 g T X h W t k q 6 U j b c 5 E 8 0 D C h O u u t z X 6 3 A 2 T J n Z f p v c 8 X Q 4 q J 9 L G H q M C L n I 2 o Y Y 1 R x v G w V 5 9 m b T N P + K 2 + R G + h e R 2 v V 9 x U h R I h W P N O k B W M T B x 2 G V z P V 8 s 1 R V G y 2 Y r z Z b H y M l d L / K G s W + B w k B m r 9 F y R V b P Y p c P u 2 Q o i O 1 A + 8 q u X C 0 W w G L / 5 s R 4 x 5 / u 7 O b J 8 X P S Q q l A W P O 6 q 7 r j g C n v S Z 0 O D a u I J s a h + L H U m O j k w Z o 6 V 1 o U 0 7 n 3 N Q g 3 G K r O 8 R d x k N 5 i V w C N a E y Q Z y 1 K M o n 3 Y R x t l 2 + k + / p L p k / f c I 4 D 2 a m X a L U 2 x f d 3 e F p 7 G A v R z z 1 0 1 7 9 A 7 v R L f K 9 D W P 7 7 A D W f C J X d I F O l 4 Q p C g U y q Y g E H Y i G c Q 7 d i N 8 F G E 0 W s L e H i R Y F B + x p / D x A m E + A 0 B + 3 N r O 2 X L H n Y h 3 i M V u q / X p 5 i 6 1 S k t s d u Z j g m E p t L + w g M e 2 8 G x M C B K e 9 p h S X L 4 K 6 C 0 2 a T X o 2 6 n U w s j o M 8 C 9 v l x 5 N 5 f 8 2 9 Y F E X B b T 7 y R l X F E 1 q 4 t 6 + Q o G K k Z X / F j y J Y r C y O m y g O l A B R J o s y m 0 4 Q a I w Y I l w L p / P i Y l + p q F z T M X W L L K d D E g J k o W / N 4 x B C 7 E A m A i I Q V z E d + 1 G 8 o L / W f A n N + V a k p C z x 2 R S I i K g w v V j 4 o S W M R Y B 8 x D k 6 E Y 8 E a J w P H Z 7 a m k 3 j 4 4 A R b Q 6 u w K h z a d R i b R V a d P 8 k R l 2 q Y Y v 1 8 m C r G 4 X 3 O P 9 I z b p 4 5 N 5 8 h u p f P Q R 0 T d R y J g p e W L g / Y B a 8 h j x T q s t 5 Q b W S A F p b o w b 4 S / W b r B M c 5 9 s 2 E k Q a + X B V c R f W C w 8 h r s I U s a h 3 1 h X F 1 j y s f F 0 3 u o t d R s E e G b o o 7 q b p z + + U a b d l k H V l r y e 8 8 e l I o + 5 O h Z 8 d K r Y F F l q g / D Y S N T d w 2 u w c u H 3 h C F f j 3 8 t F p g I N k J x I g B 3 U P z l y / / U 5 S K V G 1 e o q H M w 3 y e 5 M U 6 g 0 b P c M 1 x l x J v i i F E 8 9 r X f I P v t X 6 b K 8 l V + 8 4 P j 8 s F 1 S g L W d 4 V F g c u H q R T i X O C m q c l 5 a t x I C + 2 3 h K n o s 1 N 5 W t 1 G 9 k 9 6 F n W O m + A y I s 4 q W b 3 3 L 4 p f x U 7 w 6 T F M L a Q I a b h 3 S z m b v v p 0 n T 5 / q z M 4 P F + U X l s 8 3 R m a h 4 G x T u f K A U q 5 h J U i E N L o E v J 9 c e l x a M 1 B o / 9 h + N C y s V o 6 C z x a 2 c s J M k 3 t f o H O P 3 m M X c L + + 7 G O D 7 L R s 1 g L d J R S X n H w z S N U W j h J 1 j N / L z i T B r 3 E H D e w f 6 1 c l o s V A s e n r t 2 i 3 Y 3 b t L 1 2 k + r 1 m r A s 2 G k d c 5 L C M 2 L V 9 H E F b H q m k M / n 2 V r l a W n W 3 E + R F 9 k q T Z U 6 0 z G i b q M M t 7 L f r x p U H g b o 4 + d P S K t k 6 D 7 l d S n j + 1 k + I Q Z R Q s D t g y k N L 0 T Z B 0 l C B I 2 d N u P X v P a 7 p N W u k f X s j / C z 4 Y T C a W z S Z + 8 s 0 j N T V 0 k 3 p 2 l 6 9 n A W b 0 n K f s Z B t D V i g h T t 0 r 7 0 4 2 w N c u y q W N R s s 0 A 9 9 X 3 B K x K q 3 Z V 1 Q 1 + K b C s U m f g N U F b + z j j d Q m T x Q K S 2 b Y s t N C H Y N b Y m A v z Y 5 t h p t m w I M o m 5 R + x 5 o F I 8 O h C L s a e k J I F t s z v L n x 8 0 o 1 Y U t R 4 i P n + 7 T N s N e U 2 P z N v 0 2 L y s z N i / S h k f R b S k w Q G X M R k 8 G Y y O x Z J Q H Q w 2 9 3 x 3 A g q P v J + F x y X 7 j Z + h 5 h u / R O 7 e b V a F 6 Z M J 2 C w g V 5 y n e b 7 0 n U b + 0 M g E J C 0 F r S C t v L S + U u g H k 6 n 5 2 r / h V t S o 8 N y H y J 3 / Z o 5 t u w e n l f U H Q e U g u l z f T p z j / p C p + M G / M w w Q + y B Z A D J h m j m 6 u 1 z I y a P I r l s w n U L t Z C G q u 2 O q G h B L q Z V X o 8 D c p S i Z D H O C D C u 9 X I 4 b l b Z B T f b w n j o q 5 f L 2 T s e j 6 h 6 H S o B W v 4 F / 2 f y a 5 I l t M / s B X w c R Q D 5 m O A u D 7 7 D X L 5 B f X + W r f 4 P y x a L U z E 9 8 D 3 9 1 P + H g 3 8 a e U n 6 R 7 q z s 0 p k T k / t + + 0 E B A q 0 U S T / t j / c o Q Y c V G 1 g 9 w p 5 B 8 + J H h c s j X D 1 + f + 2 V j 3 I Y m K f i s x 8 M 3 p Q F s l / C 1 y h I z e e y u O Q d y H E d J A 1 g R a B L k K m D y w Z r A c u F / a o w k I o Z s I N i F u E 6 D l B I C l j B F f c C u O 0 G 2 a 2 9 Q 7 V Q 1 3 e K l N P g 5 n n 0 6 n K B l i Z d e v x I g 0 p 5 j w S h 0 K j x 2 a V e w A J g h 4 v D h J g v c / 3 f U j v / K F m n / m J w t h e Y 0 9 W k S b q x l a f K n Q v 0 0 o t P B a 8 c H C C g a L t B d X O p k h R M N L + 9 S / W 3 / h O Z R p M c O 0 f F 8 3 + X X 9 C o 9 d q / p r z p k n 6 W y d R 3 A L M D X B v 6 V s Z o o E B 3 P 4 / i / q H k B 1 M u k H h A r C Q y c J Z c 8 A T X K 4 U + G / q 5 f m H k 2 T p l W f d h 3 P i D t y f p q 0 8 3 q W T Y d H G 1 R H d 3 2 Z X l G O p 9 Z 2 u s n B h o c A z C y g b u r y V A J r 3 V u 8 b Z Q Q K + t z v 1 L q J q u B I + A r d O T W 2 S b u 7 k a f X K F w + F T I p E g 8 g k 0 b 9 d m 7 c / R b l 7 / 5 H s y 7 9 A O X e b z B P f S P m T 3 y x f Z K E 1 C 2 x J M p I J U G Q C R C T F 5 9 U x C p B Y s M p H 9 j 2 A t s 2 u X 1 A O Z J a G S w C l n T 0 b T W o c J p q u T o t l l 1 a r s h / a r r z / p y b l M u H 7 v S P j H G 7 0 F P l 8 z 0 S x a T r z P C 6 0 r v 1 n U Z E M w D N Y r X R c J l S h I 8 3 / 1 t 0 W n V t w W E u m E 7 p R o V y 4 d O j v e u b 2 L l J 1 q 8 J C O k t G s U z O 8 q f J v / d f q P H a L 1 L r 4 o + J C p I 0 A F H S E X x 0 + M H 6 d s B u n a 0 r x i k Y K H I d p h K h 3 + 7 q X T h g N z 4 K W P Z P s V V C R c R / v 1 q m 5 T 2 D p i y P X b 8 C r V d z o m c X 5 z i m w z 5 k K o a K Y q A b i D G I Q x r X A Z q v / B P y i 2 e o + O T f o l p b I 4 s v D e l K l C S p a v J 2 5 R 6 t O K e o 6 K 7 T w p H x J y N k 7 I P m k 4 v a R 4 E 2 A 8 k Q m w D q P T I R k S w E L s e K u d X f F e 9 w j 3 0 7 f 1 G g 1 P j 3 7 L u f o d z S u 8 U C N i j N 6 o d R r U 4 W Y A x q d + O e W P d u t p w n 5 A 0 6 2 b y c q J f T c j k y z M 6 u l I P Q x B L K f R Q 6 F k + R N X i H S y g A c d O Z m S Z b K H Z n c / I a / / u 1 S W o 6 n W u B B 5 C o Y s O u Q h x Q t C r m F 3 G n H w Y 8 n T u G G 1 R z K l T 2 7 l H e x a x e v z M 1 g 2 F O H q M Z s 0 4 X t 4 / T x d f k 2 h L j B N Y m x / y x J M G V G b V O k w q l J J 4 n C 4 D X 3 B R k w k h / u 7 Z H e m G e 9 O K C P E p H y T r 3 A T K m H n 5 g y I T Y q V n b l G T a t c U Y k 2 k a V C j K Z b k A W C c s R G l g K e 0 M S C p u l Q O 3 R 5 h M G L w 9 f D L t t Q x a Y D c P / a / I B D x 7 r C m m D O H I s X J H f y d a K E B m r 1 K M l X h t U a o k F + s / m B t 2 9 2 6 Q d / s 3 K f / 0 3 w / O x A O x 4 G Y j T 7 u r t + j M m S y 7 F q Z B c g X 5 Q I s e g / b t T 5 P l X K e m 9 Q T l d l 8 h W v h 6 M o 4 8 G 7 y a D Y d B K C Q h K r v b V G k 4 V D R R F a 6 J t L Z M R H T D s M o i v Z 0 F a l w r D o c 9 z h S F S i r F t b P n c 3 y r + f S F O x P J F g p A O h W x 1 c C J b 1 j m C 3 s z h S b w j X v X Q O w w k W a 5 X J D / 0 l 2 d 5 u c P o j K i o 3 u i x l 1 a 9 P 5 W v Q s c C B r N y 7 S 3 f J u s 5 m v k O P x 8 S D I d N N T M 2 1 p l R 0 z y E 1 U L 7 H P P L p y i 8 u w J U R u H V Y T C F i Y r m Y A w m f J i 1 a L D t 0 Z h q G E F N S y S F J u C T M A 7 H 6 r x e 0 I X j c d x d X l p b 0 u t n I T p 6 l j t V c N 0 C 1 i v u p x R S y M E y / b G R Y q d m R k D n + / h 8 t u 3 g 2 f j g 5 q 6 g j G k a E I i V V o 8 B L d 6 l w W o T Y W p K a I z P 0 g F U R m S D q K L W V O G j 4 M E r I N h S Y K 4 g c c z M Y 0 F U a R k o H r b y J d k s W s 5 e 7 p c A J m m A M j i Y a A X q X e V R b T b 3 R t N H w b Q z v g X h g V t P D A M w g G X T w o D 3 t x L H d V Z W Q U m D M x V 8 v F 5 E C p l G V M Y b u U 2 5 T Y + Q X b 5 n Z R f O B + c T c b O 1 j r d q L C / v f 0 m n T / / 5 H 6 n j B N h I Z Y k S + f u O V t v k b P 6 p 6 z h k R V j 6 / / o D 3 I D D b a 8 C g d N n n 6 o V z a p W Z e C P T E 5 z Z Y p 3 g v w 3 B a 3 O c e 7 A 7 f a 6 Q D u J G o D U X 0 R H Q R G 1 h D K F N t x J s 3 O f V A Q 6 s l 4 o Q O R R i E T I C y X U R J k E q U z b p 0 l K + 2 G V h z D 3 f s d a h f P p y I T M D O 3 Q N U W 0 d P P P k W 3 b i 3 T l Q O w V i B R x + 1 L R 9 j G x Z 8 l 7 + 5 / I a 2 w R P b k O 0 U x a R Y y D Z M O H 7 X v w t D J E U Y J N X r 9 K s 3 1 n J W J T A B c R F i k u I o K s a + t W R R p d b i e + J t 6 u s Y h Q / T m Y W o 9 3 2 A L h a k h m O / P L s 8 g u D t X W D v 5 Z B 5 9 Z 3 A m H b 7 m M Z 1 u 3 t u i a 6 3 T t J 4 7 S 5 9 6 z a b l 5 b i 9 a I c D L B J c P 7 j I g 8 q I m m / 9 K j V f / 3 m y L I f M Z / 5 3 s s 7 8 F c p z v G R Y B W 6 Q 9 I K B m j y p 4 P g 3 U c o k S C 1 9 f P w N w y P l u m e I 6 w Z A T Z H A N P R W Y 7 z L s g 0 i I G r 3 1 F p 6 s F Z Y V u x B R F c M d a i A S 9 C 4 R 3 q 1 / + q u 3 t 3 f I 2 3 x a 4 N n 2 X D 2 5 B x 9 w 7 k 6 f c 2 p b X r u u E P 1 Y B B y v I i 0 H w f W j V d / g h p v / g o / b l P z y m 9 S 3 t + g 3 P w L p J / 7 Y X 6 7 F B x n + w o 5 b V Y o G S w U q s Y l m E j 8 O U l q W Q y L v z L + l Q f e C 4 s 2 z F T 8 J D R q 7 L r z X 0 z y M / L 9 a / M O A r l Q o s N z m q l j 6 s O E L j o l y G I c N r B D u 1 8 6 m Z h F b F z / O H d g j r X 5 c 8 G Z Y c A C y / e o + S 0 y c t n S 2 l n h N X e o 9 v I / Z X e I B b / O c d + 9 X + V O b 5 J + + r s p v / T C P p k A Z + 3 z 5 A + 5 n H I y Q D h 5 o O J l U B C d B X Z j h 6 1 S l d a 3 2 2 S Z O S r P H H 4 a O z p O p V z A c V r h U a H t b q / e 9 6 v R O a b y x A z h D j A 4 a N z 7 F X J P / A 2 + y u H i A A j U n 1 7 x q O F N 0 I S 2 T Y / O N m h h Y b y r 3 Q C + X a f 2 W z 9 P Z q F A L W 2 J C o / + N T 7 L g g 1 3 L s E C 2 a / / K 9 K O f Q s Z s + e C M 6 N C d q N c u H S 4 L s X s W k z q i 7 v m 6 s 4 9 t v B t y u c 0 J t M i 5 T m m O W z A I v W W J w 1 X i H s w Q E Y w I 3 R n j 7 Q m t A J / v I q 9 m j C 1 Y 0 S E 1 l R X Q G b O w w K I Q 5 B J a 6 6 I A + 6 X o 5 f o f Y 8 3 6 f g 0 0 d T U Z P C O 8 Q C k t 9 9 g Y t z 6 f z j A O E b a o z / A Z P p W f g V W A n / i m 9 d v 7 X A 8 Y I 6 N T C i J k u t K w L 1 L S S b f J 7 u N r T O b Y u n q O s d E 9 e o O V f a 2 q b K 7 u X + 0 m 1 V + K 9 5 r U z V Y c c g Y Y v r 4 O B C 3 M 7 v 0 g r v v e Z g 6 w n E A r n Z m C x W u n V P A e u P I u v g T Q 6 x 7 J w b z + B J i 6 g L t 1 z 5 M + k P f T r n p R 4 I z 8 c C K N 2 I / o N Y W C 1 W L 3 G B 6 i c 7 X u l f Z p U b h H F U 3 b t O Z 0 y f E + d H h U + u 1 j 5 F V N N n l 2 K X C + X 8 Y n E + H 5 t X f 5 G v d p M J T P x C c G Q 1 Z k k p Y u V W t 1 O r Y b V H c i t K h a r 1 N 0 2 W T X C Z Z v Y n 9 Z 1 E 0 x d a o i N m y m p j K j v 2 X i p N z V C i O V z G l R b y F k t C x L g W z y + f 3 Q A G M 0 2 p B t v u v + c f X x q 2 F I o j M F k o I f w R Y b x z x k A 6 r E I K O t f L 6 A A P A q M 8 L k 0 k Q k z W 4 s 3 G B j O I U k + m M r C a P i b N A J M + u 8 O t B x s e a 2 y c T 4 D H x y 0 W D L i 2 b t L c 7 + r r m b u U O O T t v U + v S R 7 h z P b p 5 5 D x V H / u O 4 N X 0 y B / 7 a r Y q w 2 a p 5 B Q M m X D I N q g L S 4 T p 6 m u r 6 4 R d / 5 B Y m J y a I q t Q o v m 5 G S q V J m l y 5 g j N L R y j o 8 e O 0 8 y U K V L k 2 J 8 W Z D L y 1 n 0 j k 6 h 1 j C E T s o N I u W N 8 y s d 6 e 3 C z x w i n V R W b H Q z C / m y N g R Y K 7 O Q Y x 9 e x R J d B u e Y 9 F t r 4 t b X F O A m 7 g d 7 k u c 6 K r w k W q 9 f S 4 T I 0 a n z 5 w 1 S c Z v 8 M L t / S + y n H 7 o V c Y M U X B L W b d e Z f i f n V I n 0 C W m i A R e R r / + z N S X q 0 v E q L i 9 2 W N Q 1 q X / h R M p b e S 7 n 6 6 + Q 0 9 p j A N m n l h 6 n 4 9 P c H 7 8 i O 9 v L n y N t 8 m Q r P / G / B m f R A X D j M e B R c O m B 3 r 0 L T g e t b K g 6 I g 1 j T b 6 9 j t x N 0 h 0 Z T c 8 d Z c A 8 2 s R M H W J y W W A x G Q m 2 m h q W W o + l 2 u 7 k r x v f G Z a G Q 9 M B 8 v L S r K j G h l u F v B U + 7 o b W 3 g 4 L X b B C l R x Z 2 b p c k C U O s p q R b E A v S q l d Z Q G t k 3 / k E u f o 0 l d g F c q 7 8 N D m l Z 6 k w 9 4 j I A I 6 K r f V 7 p E 2 c o D v X 3 q Z n n 8 m 2 X 5 T z x k e p 3 c Z 8 F 4 e M 4 1 9 H + Y V 3 B K + M h u a b v y w W / D d P v i 8 4 k w 1 Z x w 1 h m b B w p O O 6 Y k W h Y q E g C D I I 0 M z C Y 2 C B F u 9 X n + H n C l m E b V j I T J 4 E X D s M 9 P Y D a g J x X a M C s R h m E Z u l + d S K Z H 8 7 m + h q P V r 9 9 l B k A i S Z + D s C M 6 i A j a d R g q Q q D P z y o + S u f o Y t 2 Q n K E Z v r G 7 9 I e X Y p j K n T 5 B c 7 G w A M D W 7 Y l 7 c e p d 1 m j o r F b M k N v 7 V N F s c L p e c + S M X z H x q B T N 0 O Q O u t f 0 + W X q H c 5 P D K o l O h M R j C z W v b g l B Z y I T 9 n J T 7 t P 9 + E C l E J m D g T o E j I r z U F 2 o G B 5 E J G I V M W K A T 8 7 K c V m X f x U Q p V V r o q j S l Z / b p W H x R T c Y / z H Q P G w H A d d P k z d o b l 8 i + 9 G M i i L T O / g 0 q P P 6 9 5 J / 8 W 9 T M P U q 5 N K 5 c G n D D f t M 5 b p j K P b r u P E 6 f + c I 1 d n n S F V m 2 b 3 6 c K h t 8 7 Q O C 0 X 6 Q l q R z H / b y / 0 d W v k X + w 9 9 N u Z n H g r P p A V c P S i q q q B S Q 9 h b Z u t A B 6 7 K + u U u W l R c u X h o y u X a d B T m 5 n T D R D 4 W w i F 2 S p l u M C x B s I G c U R V X 7 g Q P N w 7 I P I k u F o o n 7 T I v Y G E q r 3 x Q L 6 3 t s Q c a B x i v / j A o z 8 + Q 7 r C l L z 5 C 2 9 6 r I H N H c u y m 3 2 C k p 0 h y s 7 m q I X d / H D e z L e 2 v T p T t 3 t + k 9 L 8 U L M x Z I a V 3 H Z L 8 c F f L c k a e / j 7 V i l m t B B 8 j d R y D 0 o i o 9 Z E 3 c y z 9 F P s e F x j S y o W m B 7 p E k G O T q g U D b O x X y m E R i e S + X 3 T X P p 2 N H 5 8 n M q w V U B g P b a d q B I E e R x u U a J 8 b l v q V F u 7 7 J + t / h + 8 y z t y S L f w d l + M K I f a d f e n h M Z P L J 2 X 6 L L d B 3 k 1 P b I a 9 0 l t z 1 z 5 J x 9 C 9 Q 7 o m / 1 0 U m w D d K B 0 K m z 1 6 3 6 A 9 v n K C V a o k F K 7 5 x n K 3 L Z K z 9 D m k W E 7 / 6 N h P / f C o y y T E g N Y 1 C l f k H r l L I P c L g L x a r z 0 I m J C B U 6 d C g R A Q s E Q A i z c 9 O 0 c L 8 D B 1 d n B N k g l V K Q y Z 8 B + K V J D L d D x w m m W C Z Q S Y Q C A v G 4 G 9 a M q k S v i 4 L B S 2 O F L a f Y X H L f r B f / 3 F u E G Z 6 Y Y I a l W q m O T / j A G 7 s D 9 9 C J s u n 9 x x 5 i y b m T t H a 2 r Y Q s M X F W a H 9 v L 1 b 1 L r 9 S Y 6 x u E G P f C M Z M 9 1 b o g 5 C P 6 s R r v S 2 1 1 4 m b / 1 z Z D 2 d P r M n t g M K y C m S O A m u H g D r t F t p 0 f S k x U r D Z A I N V 0 4 G F x y 7 s n c Q V C I w 2 c Q k 7 x F c 4 A c V m N a P c c x 2 Y x s M F v I B l 3 Y Y d L W O m H X r j E 8 7 o T o Y q / W 0 J 5 4 / d D I B f 3 y 1 Q E s T D Y 6 j 9 q g 8 / 7 B o q K W l O V p e W e Z X m W 7 X f 4 G 8 5 U + w f 8 7 N 8 M g P Z C Y T M H D B y g D e 6 p 8 Q l b N V R o S X H k g i E 6 w K B m c b z R a V S 4 a 4 x 2 H J B C D w D y / T B a s q w N / 7 5 4 1 M Q q H y g b l Y g k w M E G l Y M g F d L Q Q X Y 5 w u F z R a L m 9 x 7 J Q + S z J O t B y N n p x Z 4 b v s v q f T p 0 9 R 8 8 p / p n Z 1 h / J P f p C s J 3 9 o K N d C j g n F l 7 m g D C U M X 5 8 g Z 6 f P u o I x C F s / u H J q j y Q A q 7 X C K i G L 5 y F 4 5 t N w 6 5 D F G x X h S X z D T G X / S g D K m L C G R T v Y Z R G A D E A h j Q I d p l w X m 5 S x + H P H Y K e H c c F z b K r t 1 s g 8 9 u 7 g z O H j 7 Z 1 Z u n l 3 n b z 6 s p g u o r W Z R H d / m / z G G l n P / B / B u 9 K h O 4 4 R D l D w u B f R d c 6 9 1 i b p h f 6 D j b B C 6 n P K 1 Q N A m m a r J Q 4 8 B p F a t k 3 r G z u 0 s 1 u l j a 1 d d l m t s Z A J C M d Q W S c K f i U A 4 0 u o g A g D C Y h x j K f B Y S R P D y b 7 p X R f 0 q D + 2 r 9 l 9 n P c 9 P Q P B W c O H + 8 5 3 a S 2 N k m X q 6 d o j 4 7 T n n 6 C r q z n 2 M T v k H P i / f B n g n c O B q y R g k x A O H 0 T B V 3 r h X s 2 l W b m g i r 0 e C h r h 1 m x I r E R W D 4 5 K A t r 1 B L 7 J d X q H C v t V T l 4 d m n h y A z N T J d F A m J U z R p G o S z H E f + 8 w o 0 Z V 0 J F z j j Q c f l A q i 5 0 a 9 g s w B o Q X p N 9 U q F t x 9 f R W V G 2 f D p / o k 3 f 9 H i D Z k o + T f L z h x c M c t l S T H J M l Q W w R u G s G x A m W R h 4 b 9 j l Q z U I q 0 X W V 9 1 t D E I q t y 6 O n H J A V m 4 X U 2 I L V C 4 V R d n Q 7 P S U 3 P G P L R L G l g r W + K y T h M Y a e / q + r h 9 + k B C F t B G I 5 Q j G g M Q o M y k 2 6 A f U 1 3 m X f 4 b M v c 9 Q g Q P k 0 o v / O H j l w Q H m 8 Z T s u 3 T z 5 d 8 K z q Q H J m O C L o M A o o X J h n Y R T R 1 Z h w H v Q U y k s 3 e A v x i Y x Y G K c E E m 1 x E u H c i C I 5 f L i f E k s d G z Z e 5 b p T T L q 2 W F x 3 G v c R / X E D 9 I Y G B a V X h A a W B V p / 3 k y 4 g Y X 0 + w s G g 3 f o l s b Y Z q j S L l H v 8 7 L D G d r 0 / S 5 o e B h t 2 x k q t 7 O p m P f S + t t r K 7 N Y P G g s I I K y S f r T X 2 v B L r a I S A i m 8 Z E 8 m 4 C I 9 r e I x z f K y s b g q X T g 9 S u Y c J r F q E M Z n D n V u E e 0 Q k e f B x m 0 p C Y c n o c a K H U D I + 6 D 8 i H 4 f W r T 9 g H 9 8 g 6 9 z f p M L Z 7 w g u W E 4 1 w J F F G M e F r a p H b 1 7 4 H D U 3 r 5 P v N O i z V 3 U y d I 8 q r / 8 H e q i Q b W P s s K u X F e 6 9 T 1 L b 7 w 5 4 M U U d F Q 0 g D b g C w s D S G D m d 8 o b B l s i g o 0 v z c r + l 0 G b P h w U k I 1 C 5 f R i D v J 1 F Z q B 0 + Q h 0 h 1 w E Z / R V t + K w X 6 c 4 5 q R L T + k R B F 9 Z k 7 Q 3 0 q p u k r n 6 6 + R g 3 T y s n R A g S s y D a J g k Y A 7 U 0 X s / S W X T Z a H k + I U J b h Q m a G 9 7 h 2 7 a L 9 D T L 2 V f + C U 8 0 N o P Q k B C 1 r l 5 4 S O k l U 6 R d f b b x X O 0 C 8 L L R r N B b e Z p I S 8 r G U A q R a x e K I E 7 e G B 8 B i l l A D s O Y q 2 8 w w J k R M k N H s N e Y V A 7 K k s 4 l z Q 2 d z / R 1 X M Q m D j X L L z l Y R z 8 q / + O 2 t r R L j J F E R 2 X O U h U 3 v 4 E P b n 7 Y S r n b T K f / G F a n f z r 9 G r 9 G + l L N x e p M f W 1 Q 5 E J S L O F J y A z f J 1 2 N E u Y r h K o 3 Q D t d k u M J e X 5 K 2 G F Q C j E S E n x k F j J i L 8 D Q o Y D A n U w 8 A W Z d I 4 p r P L C o Z J J Q d 0 j S B S s c t y L Q 3 a B + w F T P B T 2 L R S I F H X L 0 G k w u 9 c 2 D X p k P t 7 l c X a u k b 7 6 + 6 Q / H i 2 p 6 c 6 I o Y E O G n Z j m 9 z r v 0 Z r 3 h l a r 8 3 Q / N G T t L A w S x O l 0 Y J r 2 S 7 I 8 q X X i B B + m c T g T 1 7 / B X K X 3 k + 6 2 E G D m x t T B F o t 2 t r Z E 3 V 3 A y f 6 C S L F K y S 4 j t J q S s m D d R x u i 0 8 J b M 2 J L T y x H + 7 9 g l Q W M r H D U s S K T C 6 J p o C 2 G M U F H y e c 1 i 5 3 Z 5 M 7 A v K B R V r Y v A P q g n E z S k O o s p o k M o l O v P e 7 5 M y 8 K 3 j e A d Y B V z g M 6 / S l 6 z 7 Z 1 3 + d 7 u n v o V P P / C V 6 8 V 3 v o t M P H x + Z T A A 6 d l j 3 w t m 7 S c 1 a N S C T j M W Q v W u 1 2 4 J M S H l H I d t f L u 8 G u o T b D 1 p b H d I 9 9 8 T r 8 s i P T C b g f p I J w D 0 p T w n / S m q B Z N J C q 9 f u J 1 D z 6 L Y r + 2 Q y C 2 W x 3 Y 5 u r 3 w W L 8 t 3 M b I I T v P y r 5 L L / W c u v R S c C U O K I R o A j w 8 S F + 8 S P V v 7 C L 2 5 9 y Q 9 8 k S 6 5 Z r T Q A n u S B D l Q v L + V d t i P Y p a X S 6 6 m Z z y 5 v b j O K y f m y l b W C V + O m N a w w A b U C O w G 3 q x / w O C c p 9 l g k I q l m G G d N J A J S o G A X V / K C C 2 W 5 h B U B R t p h s l 5 h U W a t m 7 J I p E 6 5 d + i u y N C 8 F H + s P d v U 7 t S x 8 m w 9 s i K 2 F d B K Z S 8 O h g 4 d a W 6 b z 3 S / x I o 9 n F U / L k m C C V w X B Q 7 h 6 0 V 3 G y D J W 2 L w h w Z L D R c x a M h d w x w D R 3 t V j k Q e 3 B J N c C k k o F K i A r R l U W a Y G 2 S F p V C U A 7 4 c C s X g A J p K g 1 1 / N P f J D 8 k 9 9 N f v k c u W u f o e r F n w l e k v D q G + R j p D 9 A 4 7 W f I 1 r 5 P d I W v o 6 M J 5 h M I X c E Q G I D N 5 + 2 4 Z z 1 V 8 l 3 a i x v r L H 7 L E C f h F x x g Z o 7 m / S K 8 6 1 k H U B 6 e d g x E e V C G 9 O n R d b M V y s z B U C l g x p b G t R W h y F M B 1 o E K + 5 T e k G w q K 6 w u t m J p S x 8 z + z y M Q E D v t g R J S 3 M I r Z v 6 s b + D o b C P e N H z V d / n K y J M j X d S S p Z T W Y t W 6 H J e X L K L 5 K x 8 D x 5 l 3 + a 6 N Q H x N a V c V C d n 1 a 7 t y 7 + B F 9 Y k X S T y Y B K g a P f J j Z X a y 9 / n v y a X H E n N / c c G X O Y Z R v f C Y 1 L / 4 a c 6 j 1 y H v 8 H N D s 7 n r l c C j L o z 2 5 t V U K n 8 r k f p c L U D J n n v l + k o J G M Q N V 4 t d 6 g q f I E x 1 A F I W o Q N I n e B M R B E g p b y G A s 5 r C 3 i Y F 8 Z L 0 v y K i y / L D 2 W c K T N E D B L O Z G I b s Z h Y g v M d Y R A I W 0 c T M U 9 t e U E P 4 4 v 6 H 4 / D 8 i d + p F s b W / d + I 7 y X r u / y J n + r 2 k b / 8 p O V t v U r 4 0 S e 6 1 X y H v y k + T + 9 b H + E e 6 b 0 o I U k q t 3 t 5 8 T Z D J m T h P 7 t J 3 U B 2 7 3 O x c 5 S 9 h 9 2 j 3 i / y X C W R M k L / 8 c d J u / C I 1 X / 9 Z a r 7 9 m + L 1 M I y j 7 x G N i 8 L R c a M f m V B j h w o H H C g X C k N 1 9 u T i c f J K T w g y 4 f 0 O x 0 8 7 u x V R l 5 c 3 Z P K h Q y a 0 X 6 / S A D E H W b F h g Z K b + 7 H n E s i U 1 V I J G Q 3 a S i X M x g m Q S V p T 7 g e W a x t r 8 t U 2 p E s c I h M Q R y Z A p M 3 D m k J 2 X q 9 J b d 3 + N B X p D j X z T w g 3 R j O n y X n z Y + Q Y S 1 R 8 / H u C d 6 V D 6 8 Y n y N l + g 8 o z k 1 R d v 0 U T X / W j 4 n z j 8 n + i g i 7 3 / r H Z T b W e / j v i P O B d / d e U 4 4 5 v b C 1 T Y f Y o N V q T V H z i A + K 1 + i v / g q h 4 k l 5 v n K e X X n h K n B s G I I G K c 2 R n x + / 2 r g A i L a 9 s s k D q t H h k V v Q F 3 D j U 2 2 F M C c o K 2 6 T q R l F Y J V i n 1 f V t W l q Y F a l y Z c X i f i P O w m f V 6 A 8 6 p J W C a 9 w t r I M Q b h t J T J l G h / U K p 9 e z Q s a S g 4 E 9 r L C 9 D l z E K H o 2 r b Z 9 v i g s o B I G x z b u F X a r S s + Q d f L r g 5 M M Z m 3 r 0 k + Q X d 9 j 4 f 7 e g U s m i / e / 9 l F y G 1 t C Y + f P / U + U K 3 c v p + U 1 1 q E q Z J o 5 d M E u u 3 S 6 N U V a v k z u 9 m X S N z 9 F 9 s Q L Z B 5 7 F 7 u N P 0 k r 5 b 9 G 0 3 M L I k 2 O j Z Q H A 7 e N + 2 S x D k g U t h T 9 g E J W p L 1 B k k a z T c W C y d 6 q R 3 t V j g U 9 n 2 Z Z U a j 4 K I y t n Q r N 8 W s W u 7 c 5 J q E S j P 8 / E g o K C 0 M r a d s 8 j L i 2 w f f A f o 3 S R o p Q g i y s v L H j S F L m D + v 0 Y b 2 + K L o I B Y Y v 7 x l 0 p O w S Z o U D C K j h 2 j n 5 h 0 S N X g / 4 B 7 G Z W L G k k / / w 9 3 W R o A u 4 M H b b s N 5 b q 1 L j u O g p K j z 6 b c G L 2 W G v v 0 p m 9 U v U b r C f 6 L d J z 0 / Q F 8 w P U X t 3 l Z 4 5 4 d H 8 k a Q l p 7 j Z + V r C 6 e g s / r i y N I 1 G S x S y H p m b F m N J I J T j I B n D 1 + a 4 I o v X C t b D A 8 F N 0 2 Q 3 j 4 n E 8 Q p q 8 8 K e Q F p C h S 3 o V z r 6 K Z N + S P K g F I Y l l O u 0 B I G Q n M E O 9 g A q 7 t t 8 L g 7 W B H s k M b P b u 6 4 M 5 v L 4 Z H u f T I D 9 J l s m b T a e T I C m i 0 m E z T o L z 1 s c V 1 W x X k M M + H 0 o T 2 p t r 1 F 5 Y Y k K Z 9 4 f v D A c s D 0 o l m V 2 q U S 0 9 J d Y u 1 T o P a d b 9 N D x I x z w t 8 Q 0 i D h A I K N j O + i g Q T G K W L u h K W f O b m 6 z R S 5 a g k x w 7 z C W B N I U 2 Y 2 D K 1 c q F G h q c k K 8 j p W H 8 H e q X B S W S R W 6 J h F D J S R A + i j + v J B p W E D h 9 5 K p U 4 A 9 L J l A G r f N S l 6 s g S L J B M C L Q o y J y p F e x M t L j 8 s H K O 3 R u v p b R L X r Z D 3 3 9 8 X z Q W i 8 + h G + C t b A T 3 y f c M 2 6 4 V P z 4 s d Y M F 3 S p 5 8 k 6 + F v D s 6 P C W 6 D L q 5 O 0 5 l 5 m y Z M j 2 7 e W q H T D 3 c 2 D k g L u A 5 R P 3 y f T O z e b e 9 W 6 d j S n C B R X J W D g v L r k x A u o I U g S C I l k 3 r Y b O O D C p A D 9 5 T G M 5 B E 6 m 2 b Y Q m U F R h 3 w m A u C I b d 7 v H Y L E y w V x S V 8 T 6 E w p a V O Y 5 T t D P s x u X S T b 7 C 6 r D t 6 7 / N W h g C q J E m P o e G g J h 6 r L k d s k v n y V h M L q I d B Z j e f m 4 B k / Q 8 a n O M U y x m m z S W J L Q g 0 9 b 2 L s 1 M y 9 i o 3 6 K R I I n K c i Z 1 e N S d k 4 T q d f G i O C w B O g y A I C A K o N o 8 z i o D v W 3 T X S d 6 2 F A p d L k h Q T f R e 5 x R i B Q u W N / 4 F L X Y R e s l k z S x a s 2 D M J B I K D z 9 g + S d + C 7 + 1 R X S y 6 f 4 e I i P E + w 7 1 k T 8 1 M / / H R X n i t f o z + 6 Y t L a 2 M d Q c I l A h D j q T a G I C N Y G a c N v 6 L h o 5 I M a O G 1 J I M 8 y Q N s b 7 S g F U r E p I 4 P 7 F E R C s G 3 F W O 9 m S H w a s i T m y y l j M q P c 6 e i w U t E H r w o c J O 6 8 X n / 8 H w d k O 4 r S k S j E n Q m g e N u / t L f K t A 6 w V 8 x z 6 8 n K J t K 3 X 6 f y z 2 d f Y S 7 I A K h G x v V u h + Z k p J m u y 5 Q t r U / V 9 E B Z o Y S i T 6 P g J 4 q L o u T C g u B D z y U L Y A W z N C P w u V l m 6 n 2 Q N u 7 p J 7 d 9 r 0 b O n 2 g 8 L + w O 7 A K x T 6 8 b v s 2 9 o U v E d c o k t d G L n R r P d h I b P Y T U l d B j 8 4 I M k E w P 1 g 7 N F j 4 z c c I 2 N z s U R 9 d e R I r + 3 u i U S D W r g T y H 8 3 n 6 W B t 8 b J Y 5 0 c Z K v F W Q T D i S 3 4 7 j J B H L j + + + / 5 e v V 8 o M A B S 7 a k + / h Q c P + F b m + R o 0 L H y G 9 f o X y T / y v L B q y J k 8 F 6 H g c 9 V t B R k n I h B s T i / + b g k y H A V + 3 a L f B J r k w 7 G o 9 6 N y O b x 9 G q 9 m i X J C I A I k U + U A S 1 Q 7 h G r N w R k 7 G C L 2 C g / P x b g 4 + L 6 d m H A Q g k A + K C x l 2 s 9 G G c U q p V 5 n I f o L l l v L 3 4 E B H x 4 H p 3 t s / R 5 o 1 Q / m n f q S P n u 1 G T x y F 7 T n d G m m t V b G N j Z / v L R 4 8 S G C j a p S P 7 O 7 1 b m 6 c B d E O R E b v 5 A l p X b G s V + d 1 2 b F x C A t s 1 O I B S e 6 N w q g W K e 4 3 l R L Q x 2 v s 9 o F V W D E 4 6 t i d P Z 0 G I S p D U E p R k k B G k 4 Y M B r X j Y U O 0 b f P C T 5 D d d s l 6 4 n + O v U C R + 4 r R p O H x H G w B S v l J 8 n M T 7 N o t k W + O u g q n z O T E J T + S g P 2 n v F x Z T P 4 a B c o q K 8 i s X o 7 u r W y I e j x A X F t E 6 L H V Z + v V H 6 P m q / + S a l d / W 5 w T W p f b r v X m v 2 N 3 + u P i n M J B u S w i 0 y j 6 S 5 J K 9 h + E F H N K h X 0 V 5 8 c K j s W w T j i A r T q z I M 5 a K s u N v 7 I N e 9 X 8 g 0 Y m Q G 9 e + i l u C J + K T 7 O b F x I k S S D Z I d K V 6 V R B w y x 3 s n U e k 2 m V X + 4 l 3 P B A 3 I B r 8 Y P f T g O f l n d c y t d u 0 M m T 2 c e f w o h q S F V G V L A S V h f F O N W r H + X f / j L R w n t J f + g v k + m u U O X l f 0 r u 9 h V q 3 f o k 5 f U q W a f / c v C B w R i J b H w 9 A P o L 3 x O t C j k I Y F h E A R U G W Y B r i p J D u t V Y O 6 P X 0 j 7 I 0 N b / + B / 7 x Z g t V j p C h c 4 J 3 1 T o u R o 3 S C 3 0 g P q 8 / I u G B D m h p d T f M K L C H Q f s 6 f v F 1 R O U 2 3 2 d n n v q E V E n N w p g F c O + v c r y 7 e w 1 a H a 6 J B a d R E e L g 4 W 1 d f X / Z a V y j 8 y n / y 6 / m 6 0 A 2 o W P 1 p 1 P k 1 5 9 j Z s n R / q Z v 8 0 u d T Y X e B Q N 3 K M U + H p k L H c w k J t F y 1 n I g J j 5 G 1 P P 2 A 9 o z 6 S Y M g 4 P o o X S 1 u + 8 6 R v 5 w n 5 B a d g y 9 Q M W 3 v c L S / w g b c Q F Z B + Q G 0 Q o z W v S H 7 4 9 Q 1 O 1 i / T i + U d F v D M u K C u J g V 1 M u Z i e K o u k B A g S 7 n j / 6 s + R f / T 9 p E 8 k 7 Q s c V U r 9 I Y t G s w t / R y B 7 f + + g h Q + x k 9 g K x 7 D E v C K j M D X U y r N w 7 T r e T z x k w g b 3 + O B B v 7 O y R b b T a W y 1 i X U S x J 6 5 f D N + 8 X g m M q F D x 0 0 m 4 P K t X Z q s v k o v v e P s m M m E N p F b a 6 L 0 i P S 8 c P 3 i f g P V 9 k 7 1 T v A s D t k 0 t c c W f x h X p y N k v Z 9 F W 3 q U X v t n A c r J 8 J v Y A x f F p Z h K P + w y z n D / D s o t P Q z o K j 7 o d K D Q c 8 H j b u j O X p B s y N 7 Z W Y D O T y N Q L 1 9 r U Y 7 f 9 l U v P L 4 f 5 4 w D Y W 0 u J h E 2 H Z o u W / u 1 e 1 J w O x r S M 4 + T c / e / B c / G g y T X Z 1 C 7 K E U Q j 6 T z y b + X B q i A w e Z 6 4 0 K S / C m M c q 0 H C X h 3 O g J t H + s 7 h w U y o d 0 9 o 3 d 5 q S C S 4 E d s q A d Y o K q 9 R V c r L 9 N 2 O 6 E i n b G f + B j Q a N s b y / T 8 G Y s e O j Z H e 5 X 0 a d o 0 C B N a F M Z i i g i j m 7 S d x 1 6 7 w i 5 O b 6 H k K E j K b q Y R p i Q N 3 y / B k 0 a B J Q F D F Y Y 1 2 p o U I n k S X M M g z 2 T c s a A c + x r + / h X g 3 e m z s z N i K j a + F D e i h C l p + o O C 9 G O 5 G f g v D u X O Q R C g J Z V A y N e k x p / I z 9 K E M U O z Z n w W T j Z k u h u 7 V j t G j q e R a e b p 5 q 1 s 6 5 Q D I A o W 6 8 e 4 k l g U P 8 i M K Y g B W 2 4 D n M e y X / s J Z 9 F G H a H 2 6 6 t U K v l k n P m u 4 M x o Q F v h C C d F o l D 9 J N u r F 0 m k U / 0 Q R d L 3 p I V c L W l 4 g U S 7 q l R / m m t J K q I d F i B o 2 t x B P w g p u f H 2 R b 9 U R N Z K F 0 W f N l Z q C Q H V A a Z I F 8 s f A 0 E g b I p A K M u B 4 G H K N 1 b y U R D m j 0 k l r V c 6 p O 5 Y z + b / K 7 R S n a B t u 0 w F e 5 V O H 5 8 W 1 x A H k A Y H l j z G 2 g + K P F g K G T M y D S y B z A c s E O r 0 I H j C M j H h N r b 2 g l m 2 e f H 5 r m u E 8 r j 7 K 9 T I P U r m s f c G J w F 8 f 7 r O g X A o y y G V V K e 9 I G i I p 9 D l i g z x b Y R h B q n A x J B G j C W K f n c Y 6 j u T C H f Q U N n d t P 2 v r h N W T a q 5 9 D K W B P w 2 i D U K W R G j 6 p j C j Q l z q 2 u b Y l u V z Y 0 N 2 t u r k G O 3 a X 1 1 j b V 4 g 1 2 e h p g O 0 a x X h f v T q l f 2 F y f B + b v L G 4 J U E E C M a Q E g X N o b R c N A E F L f D L u o u j V H x + c t e m q B r z U / R 6 9 e i N + / F l Y I J M I 9 Y B Z t v d a g e 3 d X x G P M b 8 J M W p D p x o 3 b k k T 8 P p f v A f d i M w m x u m v e Y A W S t 8 R 1 h o H 1 C e v r d y J k k v c u S d U f K p U t 0 v Q x 7 S U t j f x N t E / 0 9 z v g b 2 G B w J H k 1 m U V u r T C P Q 6 o m A n t k O Y 6 l S U L j 6 + N g n 2 P I + K l Z A V 2 n 9 T W 7 l 4 R 3 + I L P 5 L / B h 2 C y g B M 3 2 4 3 a 0 J z Q z u v b 2 w L o c N z r K O A 3 5 8 s F 0 X m C / u 9 4 j N q P Q V s y d J 3 m k M A a C e p h Y c z t 5 q 9 y x J s 0 Z U V o p P z b C W t j i C A S L B M W 6 w w 5 p g Y Y e C a k c E D o a A U g F b L p l a z T l P T 0 1 S r V N n i k d g 5 E L N w 4 w S s e f G j 5 L R d K r + Y b g J m F I p Q w p p z S 4 T j p o M Q 6 C Q r p X 4 L m h 9 X B E F N q x Q O A t H Z C 9 z E Z C Z w Z 1 S r A o T b W r W P j E P Z 3 R e e V v / c Q B j 7 0 z d g O N m B i Q T e J D Q 2 q s Z d J l f c d v 0 g G g D h h U Z f X t 0 S G v 3 Y 0 v z A R f B H F R o Q A p Z x Z 2 e T K t p J K v p b t L G + z k J u 0 0 P H Z 6 k 8 O S k s 7 v T M j C A 3 r h X 3 F + c a 4 v r x f T j 2 9 q o 0 P V k g r F U T 3 m o z e r 3 2 + p e p f e N 3 a e K d / 3 d w Z h i g + T v u N D p U K p k E C R o R U b c u q Q + k u z 7 e W C U N p J v b r Y i r L Z 3 K V v y 1 K E I J x 4 8 V s 3 Q f + d 8 M J A A G y W J a d 1 j b 2 1 r 2 k 9 w E B d + R i z N C I L G y J j g X J R 4 A F 1 D + b Q k L Z u Z N / k x / K 5 W F V L C O E H y V M B G x E P + v s e T X d p a p Y R y n W 9 s m P X u 0 R t v b F b Z W b I R Z E c z P z 4 n 1 H t I A m 0 H b r Z q 4 V 1 h Z h b j r F G t o F M + R d e q b g j M d K H J k u T 9 A d V z W z 6 V F m C j 9 i J t W g M a F f g O 6 n 7 t R o K O T D h 2 f c d l S S Q v S D 0 m W u D 8 g z 9 I i g Z w K a d t B 9 Z c + i E y A h s U q z K L 4 M S w x F i W T 0 C p s 3 Q r F s i g k F c t q M f H S I K 0 m a b U Q 8 z S F e 7 a 6 s k r 1 e o P j P L n K U G V v l 1 q e R U f K P r 1 4 5 A a 9 f m O P Z m b K t F d p C T J Z f d Z + U F A m P q 9 7 w r K G y Q R g I l 4 Y v l 0 n w 8 z H k g n I 3 q G H A 5 G 9 5 M 7 H k U y m b N p 9 H E g i E / D u 0 0 1 a m s J K X I P b N E v s 3 g 3 5 m b D b D Y Q z u v 2 g l N R g N k U Q d + O 4 A U l M X w y E b m z u i s x Z u v X x e i 1 d G I i B 4 H b C Q q 6 v r Q l 3 b e n o E p V K R S p N T F C B q j R F y 3 R k Z o K t l 0 N 3 N j 0 6 v Z i j S 6 s T N D 1 V F J Y p T Q W F U A k x g i S i H B Y + 7 F E U h l d f J i c Y n + q H L P 6 9 U i 7 j s E 7 Q r D i i A p I G a Y V o n B j U T s U 8 S 1 5 / U R H 3 q 4 g x P s i h k k G A Q k b / 6 S g l 0 u o 3 S X P S 7 a U q E w j x a L e a w j I h A Y C N l u M g z S k o K P 8 m a U n X s f c z d K s r K 2 S z Z V p Y X B S u G E i C w 2 j d o z c 2 J u l P 1 p 6 i z 9 + 0 6 N V b H q 0 6 S 3 R 9 p U X t j c v C O g 2 C E r w 4 Q L C S M k l Q I L l C f z d S + f V p g b Z I a o + s U K R A / j S L k E G x p P U a F L B o S a u 6 k b n K v A s x I Q Q U n F A K g f b v R 7 q s 1 5 w E S G b c d 4 X d w C T I z 5 r z 5 J c e 5 i s y u U d l t q s / u r 8 Y P 6 Q 6 D 1 a k V m u y F d H F t v 9 x w I 8 C M v X Z q w k R F 4 F I r V a b K r s 7 t L a 6 x h b p K O V N U 4 w R h T O H u j H B r l 6 e F k o 2 v X B a Z y t V J L u y T p Z f p X c / f 3 p g l l G 6 e R L R B l O E T 0 J u / Z N i z f d 4 d O 4 x G 0 S X B I 8 H I 0 m I Z J z U I Z F 8 n I 5 U + P 3 w Z 9 M A a 9 n l r B L 3 R 8 L 0 l g E Q H k C k r c P W B v e D 5 0 h A x A H X G 7 7 m 6 H d l B b 4 r L B u A l F d Y q v 7 f v d 9 7 m D 6 u 2 / G r Z E a B L 1 a a V A q N / B H T t G h q s s R u n 9 y h z + E A H y R T w G M Q x X X j 9 / t B s k H E S c 0 a / 2 1 Q e W q a F p c W h c s G i x S N 3 R x u w 8 c W 2 C W s b t N u 1 a X q 6 h X 6 + q 9 6 h F 5 4 / u l U S Y i w N Y g K v + i k S K M q u J U 7 1 O Y Y L j / / T H C m G w c Z g 4 B E a D u p u S F E 3 c I v z 8 P K d K 5 d C m T n m t R 7 w s D 3 p h 0 H i g J r 1 e E Y J G x x Q O z d i / h r S F I 2 Y c U i x u u 4 L 7 M r s 2 5 E 2 w e Q b d p 7 b S A w Z A k G o u s K R U 1 f S k Q b H h d g o F K V s b q 2 T Z V q X Z A D 8 4 g w 2 I u U u p h T t L s n y I a M o B w k 5 u f B g S L L r Y 0 N Q U z E S F h X D 8 S I J h X E A O z e C r V 9 d v t y P j 1 0 Y p H u 3 r v H 3 5 f G w n Y Q F X w o C n W g Y 5 K E q 3 X j 9 / i G R + u w N L D d X g G N u q C 4 B 0 m y e C U V h i I i A O F Q 2 7 Z K g k F c s 7 t 7 W a E E X r V z n E u c p J A G u c / h 7 5 N C P t 4 + S g p 3 8 J u S 7 B r 9 D y c w 0 m y d e l c w A A A A A E l F T k S u Q m C C < / I m a g e > < / F r a m e > < L a y e r s C o n t e n t > & l t ; ? x m l   v e r s i o n = " 1 . 0 "   e n c o d i n g = " u t f - 1 6 " ? & g t ; & l t ; S e r i a l i z e d L a y e r M a n a g e r   x m l n s : x s d = " h t t p : / / w w w . w 3 . o r g / 2 0 0 1 / X M L S c h e m a "   x m l n s : x s i = " h t t p : / / w w w . w 3 . o r g / 2 0 0 1 / X M L S c h e m a - i n s t a n c e "   P l a y F r o m I s N u l l = " t r u e "   P l a y F r o m T i c k s = " 0 "   P l a y T o I s N u l l = " t r u e "   P l a y T o T i c k s = " 0 "   D a t a S c a l e = " N a N "   D i m n S c a l e = " N a N "   x m l n s = " h t t p : / / m i c r o s o f t . d a t a . v i s u a l i z a t i o n . g e o 3 d / 1 . 0 " & g t ; & l t ; L a y e r D e f i n i t i o n s & g t ; & l t ; L a y e r D e f i n i t i o n   N a m e = " �0�0�0�0  1 "   G u i d = " 4 3 2 0 9 d 2 5 - 5 5 6 a - 4 9 0 6 - a 1 9 7 - 6 1 8 4 d a a 2 8 3 4 f "   R e v = " 1 "   R e v G u i d = " 0 3 e d a 5 8 9 - 1 0 6 6 - 4 b a 7 - a f 3 4 - f 2 2 6 f d 9 a 7 9 b 1 "   V i s i b l e = " t r u e "   I n s t O n l y = " t r u e " & g t ; & l t ; G e o V i s   V i s i b l e = " t r u e "   L a y e r C o l o r S e t = " f a l s e "   R e g i o n S h a d i n g M o d e S e t = " f a l s e "   R e g i o n S h a d i n g M o d e = " G l o b a l "   T T T e m p l a t e = " B a s i c "   V i s u a l T y p e = " P o i n t M a r k e r C h a r t "   N u l l s = " f a l s e "   Z e r o s = " t r u e "   N e g a t i v e s = " t r u e "   H e a t M a p B l e n d M o d e = " A d d "   V i s u a l S h a p e = " I n v e r t e d P y r a m i d " 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  / & g t ; & l t ; G e o F i e l d W e l l D e f i n i t i o n   T i m e C h u n k = " N o n e "   A c c u m u l a t e = " f a l s e "   D e c a y = " N o n e "   D e c a y T i m e I s N u l l = " t r u e "   D e c a y T i m e T i c k s = " 0 "   V M T i m e A c c u m u l a t e = " f a l s e "   V M T i m e P e r s i s t = " f a l s e "   U s e r N o t M a p B y = " t r u e "   S e l T i m e S t g = " N o n e "   C h o o s i n g G e o F i e l d s = " f a l s e " & g t ; & l t ; M e a s u r e s   / & g t ; & l t ; M e a s u r e A F s   / & g t ; & l t ; C o l o r A F & g t ; N o n e & l t ; / C o l o r A F & g t ; & l t ; C h o s e n F i e l d s   / & g t ; & l t ; C h u n k B y & g t ; N o n e & l t ; / C h u n k B y & g t ; & l t ; C h o s e n G e o M a p p i n g s   / & g t ; & l t ; F i l t e r & g t ; & l t ; F C s 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  / & g t ; & l t ; / S e r i a l i z e d L a y e r M a n a g e r & g t ; < / L a y e r s C o n t e n t > < / S c e n e > < / S c e n e s > < / T o u r > 
</file>

<file path=customXml/item2.xml>��< ? x m l   v e r s i o n = " 1 . 0 "   e n c o d i n g = " u t f - 1 6 " ? > < V i s u a l i z a t i o n   x m l n s : x s d = " h t t p : / / w w w . w 3 . o r g / 2 0 0 1 / X M L S c h e m a "   x m l n s : x s i = " h t t p : / / w w w . w 3 . o r g / 2 0 0 1 / X M L S c h e m a - i n s t a n c e "   x m l n s = " h t t p : / / m i c r o s o f t . d a t a . v i s u a l i z a t i o n . C l i e n t . E x c e l / 1 . 0 " > < T o u r s > < T o u r   N a m e = " �0�0�0  1 "   I d = " { C 6 1 B 1 D C 7 - A 2 B E - 4 3 4 D - 8 E B 5 - D D 8 B 9 5 1 1 F F 3 E } "   T o u r I d = " 7 9 9 e d 6 3 c - 9 3 c c - 4 3 1 3 - 9 8 d e - 0 7 d e c 0 6 b 6 7 6 3 "   X m l V e r = " 6 "   M i n X m l V e r = " 3 " > < D e s c r i p t i o n > �0�0�0n0��fL0S0S0k0h�:yU0�0~0Y0< / D e s c r i p t i o n > < I m a g e > i V B O R w 0 K G g o A A A A N S U h E U g A A A N Q A A A B 1 C A Y A A A A 2 n s 9 T A A A A A X N S R 0 I A r s 4 c 6 Q A A A A R n Q U 1 B A A C x j w v 8 Y Q U A A A A J c E h Z c w A A A 2 A A A A N g A b T C 1 p 0 A A E Z + S U R B V H h e 5 b 1 5 t C T Z W R / 4 R W R k R G a + f H u 9 9 2 r p q q 7 q r u q 9 u 9 S L 0 A J m s Q B z b M v A A S w b P J g Z t p H H R u M Z 2 3 P 8 x / z B 8 T m 2 j 4 0 A y Q h s N h s z x m A z r E Z Y A s k W y 2 j t R l 1 V v V V 1 7 c v b 1 9 w z N n + / e + O + j I y M y I z I z P e q x P y 6 o 1 5 m 5 B Z x 7 / f 7 t v v d e 7 X q 1 h 3 f 1 f I 0 D m h 2 h f z 8 Z P A s B K 9 N p J v B k 3 i 0 r v 0 W 6 c 4 e 5 R / 7 3 u B M M m 5 t 5 8 h s r d L R o 0 e C M 7 3 Q y O f / t O D Z Y O i N W + Q V T w X P h k f O t 8 V f j 3 T x 1 9 d y 4 q / m u 3 z G E 4 8 z w 2 2 Q f + 8 3 y G 7 U S D / 1 X W Q U Z o M X 0 L S b / C P 8 v b k S t / 2 M O N e + + J O U e + R v U m 5 i S T x X 1 3 R Q C M v P Q f 9 W F K 3 a J t + + E z y T K E z K + w 6 j W V k V f x u N J u 1 U H Z o p G 6 T r G l m W J c 7 3 h a a T p r F E e S 4 / z J E 1 k S x 3 o t f H 1 g j o 3 B j o 9 k 7 w K B l a f o o 8 f S J 4 1 h + V p k 6 + 7 w f P I v C 5 c V l 4 t d Z G c C I d / P x c 8 G g 4 5 P h 3 w + 0 I 8 v j c E Q D O D 0 0 m I F c k 7 f h 3 k j b 3 T t K X f 4 d v s R G 8 A D 0 1 T 5 S f 3 S c T s X D l i x a T a V E + F x i s W D w / v f I J Q y m O + 4 F m Z a 2 L T B q 3 t z X B 7 R F B s 7 o W P J I A k d A k q c g E s M I C m e R D + T c J + 6 2 h Q c u N C C 1 n k t b u J Y / P 2 r M v 8 N s 7 r 5 A + + w R p T i U 4 m Y y 9 h k / l c j z 5 9 K C B P W t B / E 0 L 3 y j i X / l k C L i a I Y 4 w o i Q b C T m L 8 k e e p 0 a 9 T d 7 t X y N 7 8 7 X g B Q a 3 n 9 Z c I X J q / N A O l E 2 H I G 5 g J f t h r d Z 9 7 W k A D 0 B Z 4 M O G 3 d j l f 1 V / a W y V F s k q L 7 A F 6 b 0 P P X L O d f l z Q 3 a 1 l u v v z e 0 T S i f W 6 q z Z R 4 F X O E 6 + y Z r S a 3 A H 3 2 M r s c 5 u I N 8 4 d 7 Q A d 7 T W X O X z f L A A a O z K A M 0 L P 0 m u l y e T t Y t v T D I p t x O v 5 f U V k 8 y d i z Q 5 G U 9 S T + c b H q q T c 6 Q 1 7 g W P B 6 G 3 N 3 S + X h D o o F E 6 9 9 c F V / I z p 4 M z u F 2 L / M J R I m O C m l d / g 1 r t Q v C K R J r r O l r O T n w v 0 s 6 j y k 8 W u E 4 z e M S W R l i l P h Y 2 d J 2 w T k V L p 2 b b E + 5 f + E j 0 e g J o O Y O s U n 9 P 5 m D s t V 7 k D m Z y s Z X w 8 9 P c + 3 z A D W P S + o U l P s 8 H C 4 D W W i O v t s z a p U z F 8 x + S Q s H w T Y 4 R Y j T 7 n R 2 d 9 m 6 9 T C + + 8 G R w p h t 6 / X Z X 4 2 W F X z z B C m A 7 e B Y P W B w I q B 4 S U l h 3 b R S X L g O a N / 8 r 2 Q 5 b 0 8 D q w y p C s I X i Y h T 0 P S q c + 0 7 x G B i b h Q y A e E l a Y 2 j q j h C P 7 N a m h O e 0 h a u n Y F h l E d f 0 g + e 2 g k f S z S t a O S q Y u o i l t i s O V R s u N Z h g r R b H + n 2 Q t 6 a C R 8 n Y J 5 T H j Q S f f x y u X x R + j j U m d 7 o f c Y m 8 0 s N 8 B X n m W q 9 m 8 / W C d G N Y c K E 4 / u h t k 6 5 c e I X e + 4 4 T / M G Q k I Q E 2 z N H i 4 M A T e u f P F E B O J I e I B H a S 8 V K h 4 L y a d L d b W p c + i h V L v w s P 5 b C 4 n M M i v i J V T D H o 2 V x 7 m A A L d 7 H G h w Y f B E L t R t Q e N z 2 3 O a 6 Y Z F h 9 o + 7 P Z d J A s 8 I s h 3 0 U 6 F g k W n m a X Y y T 3 N T e S o X c 9 S 2 u R / 5 f f 2 s V L u B c K a / F e u 4 f C y Y 0 L y H K h w A x 1 1 + g q s g L B a T 8 M K 9 2 2 R u / Q m 9 7 / m S I I 2 O B v V a U q D 5 m d a 4 y 2 7 i l i C n 1 l w O P j 0 k 2 H 0 a B B U r w c 2 T r v L h W C f A P P 4 1 5 B / / V t a m r D E N F p a 7 v 0 a N 1 3 9 Z J G G c v Z v U r r M b H e p D j 7 L H R v 0 Q d 6 / j t o J x g F U C I Z D B w 4 F 4 y S w G i Z g E I I H g 2 s 3 9 9 + N Q n 5 + Y O U 4 T 5 S l B L s s y a X r C o E r d p S Y a N g l 8 7 7 g O Q d I E i L R 5 8 F g A A a z G Z y S x D l g b M Y G d N z 5 G j l + k w t M / F J z s R s P W 6 P b y H j 1 2 K i Y d H w F I R n z 4 G p M i B T H i o F W v k l 9 + N H g W D y g f W K g 0 8 I X O U u 9 F W 8 o 2 H d Z F D K e o c R 3 N m 3 9 A p n e X 6 P T f J u 3 W v y d 7 7 n 1 k T H X i K 2 C c A o + s X j g R k a U t F G D b g b S f 8 1 x 5 / f q A h E B W t K o b + 8 o c 7 l 6 z 5 Z B h s I r W N M o Z O T L z v b + H p E e + O M W O Q P y 1 x J g j N q W s d W U n H K x p r 3 / p n 5 N j n R F k u r F 7 N T j b D c v w 2 S r N 0 u t X 3 g 7 O J M P X O T g 3 p k R C p C P E 6 a H Z O / t x X D / A P Y Z g q f h l E M T 7 g / f i b 1 Y B 7 A f r 9 L e Q X X q O u y 1 P T q P K k j F 4 i G J Y g M z R r B 7 u J y s k o d L L F o g 0 b j L 5 H l y 8 j m c E K 2 X m 2 d v h / 9 Z 3 2 u Q 6 8 V 6 T c D U T y A T 0 W C g F 6 d Y c L K H 8 + g r p a x / n n 9 H p V s O i 3 f m n u L F 9 M j j I L B k l q j t N m i / M 0 e L E M b p 4 6 S o 9 + 0 x / y 9 E F m 4 U r D / 8 6 / T 1 o j W X y i y B U l v v 2 h a v c D 2 G r M g 5 r 0 f k + d B 2 L Q O M 2 t e 5 9 n g p G h Z y F v 0 p 6 q T N k M G 5 3 L H w v C l l / A 2 6 o d N c P z 1 V O Q r u 2 Q V 5 o b K n d b p P j 4 t q I i s X u b C l g l m a Z 3 M l x d m L A N G w K + E + v 9 1 5 E E r T S U X K X v p W a T Y M M t 0 H F f J E e K j + E V 2 i v X a E c m 9 4 j p S W 6 s + n S U g q X r w s I z F P H N q w z m y t M p m P 8 O J s S i b 5 b a P F Q s 3 Y L 4 O i W q f v 7 5 K 8 j m 2 p q 2 + S e + E A X m Q 4 C 0 d Q 4 4 s i s 8 L l f 7 z + Z f I 4 3 N 7 v I B H i e T 3 u 1 p H v S + D M 7 f H C 8 n o B E Q s E s q w A U G k g b k K N X e O + Z z v h A G u j F e T I f / Q 4 6 V n T p k Y n j N F s 8 Q m d n H h O v P T r 7 O P u z O t 3 Y t j i 4 7 N W M f Y F r 5 4 6 L Q m 9 v U Q 7 j Y B x r 6 a 0 V W V G B 7 E 4 K V 0 9 q Y t U O s E y 2 i C G i g G s X r 8 m H U 1 I A + s O j e P d S b 6 2 z i 2 J T 6 9 L H g j M S 4 7 Z O Q K + 7 K p 9 D i e D 6 x N H H D Y 5 r l 8 O H H y Q X e v s D W b 6 W n U Q o 3 C u H I E F M F 4 d E Q q H h k J h Q Q q B T 5 8 f 7 k S u b f p f Q j C I 1 a 0 2 y N y 6 I 5 0 b g L 1 / b v k K 1 9 h 6 b 2 B y 9 f s O m q 9 d u i / O p g K R K z G V 6 + W l y M Q 7 G 8 Z Z n H W X t f k S + d w A 6 g p R 8 h 9 G M 2 q D 4 K m z J B g G E Q n + I r G L k x j C g r h 3 5 W m 6 n 4 A R j G M u R B t F r R g w F k u B e c X 3 i w F X y O V Y 5 w b s k H g w y y Y x h H F S r F s w c 6 + L + k h x X g u S z E u / b o 7 L j O p 0 n q w H Y W n G n j h W e w x 1 S I n / n j e C E R M t t U Z u P 9 5 5 p 0 d c 9 v 0 i 3 3 U d o a 3 s v e H U w N I f j q B D g r o i x r S E g A 2 m p 9 e U h F Q y a U B 4 Y x + v u h K j w q Q F R d U S J 0 Q 9 C / 6 P t u d O 6 3 S 7 + j q 2 L 1 L r 1 y S 6 N O 4 j M W S G S K n w V M v u b D h 6 / F / c p E z i d 6 z n M i o o o M D A c B 1 i m Z q M p K i h K F h I P / Q k F t w + F u T i a 1 Q 1 q V d f F 0 b d 1 o u 6 M 8 n s h C G N r F P 4 N 7 f Y v k 2 m 0 y T z 7 A X E K H v a p y V P 8 K z 7 N F G R l r 8 F X 6 n j c o e z j p k Y 0 d W 7 v i W q I N M C 9 K / I A 3 c L f a W x k v e T R v w M k O u + R 3 5 v h X k I Q 7 R / 0 h f h O d p H L R x Z J L y A G H B 0 g Q V g Z w I 2 T F n I 4 k s r P d b 5 v t I o K 3 H l 6 U k e h G 6 Y Y h 4 p W V 4 i 0 O Z P J y u u U Z 2 E z z f 4 D / L B G K M w V x b n M B T w H h r 6 y V P K T A s 3 r v 0 + 1 z U 0 y n v h g 1 w j / d G G O H p 4 6 T T d D 6 f S J 7 S / S 3 F x y + Y f G h N G b y 2 K g l 7 y m c O v C E G V Q A 6 C I F C Y Q n i v l I q 2 M t D T K a m W F I u k o 6 H L p c i V q a i f Z I n d X 2 C t L m A 7 s d w h r I g V N x Y H i P l N b J a Y h F K R o u 2 R l k b X d l A s p r w V D + a M Q U i L q s g k L x Y S C X G O w d 1 g M T / U + c V Q a w B 3 T 3 B r l 7 R t U f O a H Z a W D W w 9 e l Z i y Z u j 0 z F n x + L U V d p H 4 b v v 5 t i i / 8 V h L C y u k d 7 K N O g p y G 3 f 4 R w f f r o w J u l 0 z u C v q M Q R P I e s Y j H D X W B j G 4 Y 7 J a 5 H w d 9 8 i v X K B j H P f H 5 z p I O p l h K H I A 8 h h E v 6 u D C 4 d g H u C g p C H J J N U S r L e U b j Z E W 9 G u o + D 2 0 A p L 0 j a f r g R W I J R 4 L S 6 Q w H H k W 2 E O V J 5 c 7 Q 4 b 2 h C j S o U W u 0 m W x Q m F X e g 7 r f J R x 0 e C j 7 Z h O p O h b T 6 r e C d E s t r F X r q y T P B s 3 g k J U s 8 o 8 w k Q z o + L a K k H V 7 v h C G 0 K w v G e B I G n X t 1 6 j t k + 1 O k W Z 2 J h 0 r Q w 5 Y 2 D B A S 5 F H K Y x j g + / k b g m e 9 E O R i 6 q j 4 L 4 x B x M U 1 g Z S C m P z 5 j o s 7 O p x 2 M P s h g O P A Z Z O P c / p w f a 3 x 5 + B K j i A p 2 c x 2 F N 7 0 0 2 x N F o X F 8 V D Y q a C z 9 j I m y S + d I r 1 x m 9 8 o a 6 v S Z F 6 0 9 n r w K A x 2 M N x s q f y D A T T 3 8 E S S C k z e v 3 S Z V F v w 9 + 5 9 k a w T X x M 8 D 9 C n q Z Q 1 k u j f p n G Q F i i 7 2 9 p r L e N / W 5 J p d L d Y I a l W V A H u 3 l 5 d X t s g G c O g r l H o D T t y e V n 9 P z S h o A H R Q P q o J r j P D X j F k 3 y F p h g 3 m p 1 h f T f Q z e T v A g F h B d q b Y r I j L K F v 9 c 7 i P G z A e k J f D w t 8 V l m T s K u J o N i w S q R N d V e R x P 2 W + g 7 R T p k w q N 3 T I W o t 9 + 8 n S H r g r 7 S W 4 / k 9 B d T s Y Q o 8 0 u X R 2 b v q l y x T J 8 N I 9 r p y + S J b o E V R K W H w 4 y g M c 0 R C w d S j g Z B C 7 9 U 8 a c G N 6 L r k b H W n y 7 v B 7 z G m a L 0 y S W 9 c v h 6 c i w c q 0 T E 5 E V N F P H N e T H b 0 J 7 o L R e 8 X 4 O J I F 2 u 4 Z E Z S 7 G A v f 5 Z q m 3 H T / a N C y e 0 Y s n J p I a 2 R t E j q S H I j h w X a B U o C f + V v D C t P g 8 D X H V H K b j B 1 y D K Q K u 8 Q y p q Q 1 e z I B u b y B c o L q x T f d j J j K F 8 b w e U b D 7 y Z d 1 N + 7 / N s W J I m 9 n E D O L v 0 9 O I O P X t S o z / 7 8 h t U r 8 e 7 c M j y p a l 4 u F / Y D 6 w z C q T Q 4 A k x R 6 5 6 k Q p P / S / B s z C k u l P A m N A w k E m a I M O W I F B p I T 8 v 7 7 2 L o I G y G F 4 x 9 4 d I k y f E / H b b p o 1 d v g a + t F y u 0 0 a Y o o H 5 V l i Q J V / o n x 0 O Z w z H Q i h 0 X b i B s i C / 9 B I 1 3 V l q X f 7 V 4 I w C O y h V t k h w l a y j t D B t k T v z L F U m 3 0 F G e 4 U + + 3 l Z V d E B v w 8 z f R 9 g D C v U S W l i 3 6 6 y 9 j R J L 3 a v w r M v q I H w A q O 4 m w r R y o e s E B Q P Q o U w 4 O 1 E r 3 d Y I I O H A d Y o r H K y 2 z 8 7 a f S 4 e 9 H E R T / A g i m M h V D x S N 8 4 5 s m / S K V J k 7 x m p + g Q W T 4 f 1 e I h I Z y 0 f P r a R 1 t U z T 9 C 5 Z M v 0 i u v v B 6 8 w j c S y Q o + i E h y 2 w Y D g h g T W H N 8 O W j 6 N 8 R Y x i X 9 g W t T R M Q R B 2 Q p x 2 G p x k G c J I A I G G R t 1 R A 3 c c w k Y i c Z P 0 X h e e H + i N 5 T / 2 t E T C X + s h U L W z A h r R h n g V s x L q B D s m S 0 9 M I c W 6 l 5 c t Z e C c 7 w 7 R T l m h R Y y C W a p Z u b 8 O j U n E u P P f k E X X v 7 q h j D 8 k q n 5 K I v i K E e U C R Z m m H h X P 4 5 F p T u + w 1 r / 0 4 S o j 8 g 4 L A S Y a j + A 5 G j F k W 5 g c M M n Y y 7 D R Q U c R R E s X C r t b 8 A i 4 q V A D z G O V R H r L O 7 l 9 O 1 L n c P 6 L f 2 H i B j K r 4 f J l Q Y O s i k s 1 s V b d B R g E 4 M Z 6 L S A K P 8 + k S o d E Z o V e 5 q r E k n J g x 2 Y 7 r g 0 X b T p P m F J d r d u C s H i m s 3 Z H a v y i R r 3 C W d Y 6 8 H B c N q Z V g D H N H P t 6 / + N v v 5 P l n P / p / B G f w G x m v k + / C Z t A I f Z 3 H w X U I x B t 8 Z Z 7 1 G t V T D A u t K h F c 9 8 p z O t H X b t v f J g h m 4 m 3 s 2 b T J p 2 h w r N Z u S X H i 8 t t 2 m t u N z K J F n d w + L X m Z 3 1 s S 4 U 5 R Q + H / Y z k 7 C M O M t O b 9 B u c n 4 l V t 9 M 3 6 O z 8 l Z h 3 K F S b q 0 f o T a f p G 8 q S f F 9 H V x o F o i Z o 3 A + w U p f N k F E I p J H W H k 7 J u U P / s 9 w T M J N b A 9 j E J L T 7 6 O 4 A 3 v w o 4 G 3 3 X E u n y w S H D t 2 m K N P r Z S z R a T x a G t P Y e a t i d m 4 M 5 P 5 W m e S d N o e W K s a a v i i D l P i 7 O m X P 2 o w C 5 b P t K 2 Q Q o 8 D d T C L w r i m d R m K P H o d P i w 2 k d 9 V 2 a g u j d m k U J 8 o 1 g 1 C Q i v d h S g z H H V e 5 7 D j N 6 3 R U Z U X T c W a x G r K h 0 y o M G h 3 a O A 6 w R d n x W x m S 8 E 9 k a e s B 5 f G C C F j J c G / 4 6 w P v z d 8 n o x R p b u 2 v A b 6 n M H 5 b 4 N Q j h m k R k 2 X 1 g k E K V p + z Q 3 Z V D J M g R Z M O s W f y e K O Z o s G j Q 3 a Y g V j 3 A e B b B x A 7 k 5 I / 0 k 2 S g E o d B I Y S K I m G o I U g x L J h 9 z n p h M m B f V A 6 c m O l y s l + c 1 S a 9 d 5 + O a r P 0 L g D a p T b 2 D L l y 8 H J z h c z H k O z R E x j o A d N s g A R T p 8 Z A F A O K 8 h / b N T 7 A 2 x n J h 6 T V p G I q k 6 r v l 8 3 S E g r I Y t 0 e T F W 5 k 1 S G 4 c k g w 7 N Y c M f U C Z M E a E Y o s + C v W 4 + P z O K I W K Y r o S r N Z o E v B R E f L R p I a T k 5 k y w q Q S f n Y s V m p B L R Y Q N p e b 6 5 f a H q O o X z d J D 8 / S 2 R M k j d x h o 9 H + B K 7 t f N L p 1 p i I B d a S q J b M A 8 a S m s D a p q D j D 8 k i d I I o W x z X / R B + I h C Y 2 u O a Q j D I u 5 a 1 L U P w j D u / L i R t 8 p 8 E 5 I s i I m q D U k m F L e C S E D S u F M Y y N S Z A 1 a C z Q p d F K V y V 2 J Q V A H C M Y x / r D p F u Q N K m A b B m H 6 E c t 4 G + V d / l u j a z 5 P f 3 G S W b c p u T 2 o Y t 3 u c o J j 3 q W q e E q 4 f 4 B 1 y u V F Y S M X 9 s + D J D J l a Q W o w o Y A 0 r p c + 9 x w Z f v q J l g 8 6 o r t n p A I 3 J x I Q Q N 7 Q x L p 6 I B O S C 4 X y A h k c W / c D X k e m D q s p F c q L I s G g j h R d k I h 9 N S 7 n C s l O T 3 L b p M Z M F 7 w C U p s N F i R j 8 U W i x W 8 m / 9 i 3 U a P a F B a L B C H i r Q y s q m + F d 5 e Q w C + d P X u S t V a L p b r A r m H 8 0 m Q H C b Q P S J F W m f R i c G + 6 N 3 6 d v G l u s y G g 3 L 0 H B c j Q t e p b Z D c H K w i M M T X 2 V q h R W Z O r E z k u b e y 2 y W R C w Z V T Z M L Y J c a H + i I s l j 1 x 1 D C M k p / R w 5 Z I b 3 Y G v y R 5 D B Y L S S C p O Z E + T W / y 8 Z m 0 d V n G 3 O O k l x b J P P U t l K f + 6 W 6 x I U E M n j n a p q Z f E m l R 3 K A 3 k W H Z s R G B e 5 X u G d t m b r c 4 V y 0 N B r n a X m u X 3 Z Q i 5 Y 9 / d X C m P / a n Q A T 9 d j / i H z W b N Q 7 7 S y U H z / u h 3 a y I T F 6 j X q d G 0 x E l Q 0 e m T Z F k A M T Y U Z B 1 c 9 v d c + v C M A s z + 8 W s 4 w D 6 G 5 N U 9 u w 8 t 3 P o T r z C E u m V t 4 J n g N S 0 u F 1 p t d I z V 3 0 m X V N 1 g O 7 W W e P 4 o Q X e w 5 A V E f G W C 9 P k 8 X s N D l I F w u Q P 7 a l 0 W F B J h k G D q 3 i f V G D x M V M Y 9 p 1 P U 5 N j h v R 9 g R Y V v R G 4 n o c P l A I 5 L X b R m T j t u k x 3 q y o G J x B 8 d 0 A S y W Y y t Z h M e 3 X u U 7 Y o Z l 5 j M u W F m 1 c s z 8 t 6 v V D V i N u n v 6 N L h 4 0 K W H 0 o w r W K w S 5 k x O J 4 Z T l D V k G w T w i E H N x L i 3 C 2 K m 0 g 6 2 6 + S t r q J 8 g 2 H + 9 K C U M Y x N Y 4 7 U 1 R E Z G E C c u j 7 b p O y y v B x m / s f m l s d c V S Y U a R 4 8 S D G 5 e S b d Q N W U W N T k 4 W f m i 2 p M L X O O T d e 2 Q + / F e C Z / 1 x P 9 0 7 N U 6 k q h e c d l V M n f D 2 q 1 6 6 L S X G l v q t G V 6 r b J P j + j R R Y H c O r l 2 Q E s 9 b E z 2 D q 4 B Z T E o 2 w E Y f T L u c n W t I q d 9 v e J j m h B g J b o P U p P 2 1 b c e a y Q a T h E w X d z l r n y O n 9 C S Z J 7 8 h O M O X g + 0 w W a O I r X G w W 1 8 U f M 1 a 8 6 5 4 i K G s S S b V 7 s R 5 + t L L c k M y v 7 D I n w 3 K S E K J l 8 M C 2 r a f I k L y B q / j S J M Z R X Z P n z g e P O u P + + H e K S R t T I Z E A s a M w o c d T E F v 1 7 e D G j w m Y W T o A X P h a k 1 X l A k h 5 F E p c d d u M B F j 2 p d f j 8 u E I g m R Z l u a Y d B 2 k R 1 n 7 K 9 m w 5 p S r L 0 Q A 7 g i c r 7 K Y H a D V E O t k I P U e L M z t 0 e v 3 x S l R 1 i 3 O w k 5 e 1 t U o y s c n X L p 6 8 8 2 y Z 9 / l v 7 o j / + M N j f v X 2 0 f 2 i q L U A 9 6 b / W L / 4 I F j l 2 k P h Z N Z h V l 3 H R f E R M 3 I c W N R I L r e l 2 H Y z v i N U B N h Y A 1 a 9 X h a W B R y l V h j Z D J Q 3 o c n 1 G F r W I J h Q T y 5 m I 2 j I A V j C 7 Q M i 5 c W i 3 Q / t r m w n c X F m q w + w E X L M 6 N k 0 T C G h G o C o A r k 4 1 U b n 2 N / J v / k Y w n P y R P I F h t L g f b 2 g T X h W t k q 6 U j b c 5 E 8 0 D C h O u u t z X 6 3 A 2 T J n Z f p v c 8 X Q 4 q J 9 L G H q M C L n I 2 o Y Y 1 R x v G w V 5 9 m b T N P + K 2 + R G + h e R 2 v V 9 x U h R I h W P N O k B W M T B x 2 G V z P V 8 s 1 R V G y 2 Y r z Z b H y M l d L / K G s W + B w k B m r 9 F y R V b P Y p c P u 2 Q o i O 1 A + 8 q u X C 0 W w G L / 5 s R 4 x 5 / u 7 O b J 8 X P S Q q l A W P O 6 q 7 r j g C n v S Z 0 O D a u I J s a h + L H U m O j k w Z o 6 V 1 o U 0 7 n 3 N Q g 3 G K r O 8 R d x k N 5 i V w C N a E y Q Z y 1 K M o n 3 Y R x t l 2 + k + / p L p k / f c I 4 D 2 a m X a L U 2 x f d 3 e F p 7 G A v R z z 1 0 1 7 9 A 7 v R L f K 9 D W P 7 7 A D W f C J X d I F O l 4 Q p C g U y q Y g E H Y i G c Q 7 d i N 8 F G E 0 W s L e H i R Y F B + x p / D x A m E + A 0 B + 3 N r O 2 X L H n Y h 3 i M V u q / X p 5 i 6 1 S k t s d u Z j g m E p t L + w g M e 2 8 G x M C B K e 9 p h S X L 4 K 6 C 0 2 a T X o 2 6 n U w s j o M 8 C 9 v l x 5 N 5 f 8 2 9 Y F E X B b T 7 y R l X F E 1 q 4 t 6 + Q o G K k Z X / F j y J Y r C y O m y g O l A B R J o s y m 0 4 Q a I w Y I l w L p / P i Y l + p q F z T M X W L L K d D E g J k o W / N 4 x B C 7 E A m A i I Q V z E d + 1 G 8 o L / W f A n N + V a k p C z x 2 R S I i K g w v V j 4 o S W M R Y B 8 x D k 6 E Y 8 E a J w P H Z 7 a m k 3 j 4 4 A R b Q 6 u w K h z a d R i b R V a d P 8 k R l 2 q Y Y v 1 8 m C r G 4 X 3 O P 9 I z b p 4 5 N 5 8 h u p f P Q R 0 T d R y J g p e W L g / Y B a 8 h j x T q s t 5 Q b W S A F p b o w b 4 S / W b r B M c 5 9 s 2 E k Q a + X B V c R f W C w 8 h r s I U s a h 3 1 h X F 1 j y s f F 0 3 u o t d R s E e G b o o 7 q b p z + + U a b d l k H V l r y e 8 8 e l I o + 5 O h Z 8 d K r Y F F l q g / D Y S N T d w 2 u w c u H 3 h C F f j 3 8 t F p g I N k J x I g B 3 U P z l y / / U 5 S K V G 1 e o q H M w 3 y e 5 M U 6 g 0 b P c M 1 x l x J v i i F E 8 9 r X f I P v t X 6 b K 8 l V + 8 4 P j 8 s F 1 S g L W d 4 V F g c u H q R T i X O C m q c l 5 a t x I C + 2 3 h K n o s 1 N 5 W t 1 G 9 k 9 6 F n W O m + A y I s 4 q W b 3 3 L 4 p f x U 7 w 6 T F M L a Q I a b h 3 S z m b v v p 0 n T 5 / q z M 4 P F + U X l s 8 3 R m a h 4 G x T u f K A U q 5 h J U i E N L o E v J 9 c e l x a M 1 B o / 9 h + N C y s V o 6 C z x a 2 c s J M k 3 t f o H O P 3 m M X c L + + 7 G O D 7 L R s 1 g L d J R S X n H w z S N U W j h J 1 j N / L z i T B r 3 E H D e w f 6 1 c l o s V A s e n r t 2 i 3 Y 3 b t L 1 2 k + r 1 m r A s 2 G k d c 5 L C M 2 L V 9 H E F b H q m k M / n 2 V r l a W n W 3 E + R F 9 k q T Z U 6 0 z G i b q M M t 7 L f r x p U H g b o 4 + d P S K t k 6 D 7 l d S n j + 1 k + I Q Z R Q s D t g y k N L 0 T Z B 0 l C B I 2 d N u P X v P a 7 p N W u k f X s j / C z 4 Y T C a W z S Z + 8 s 0 j N T V 0 k 3 p 2 l 6 9 n A W b 0 n K f s Z B t D V i g h T t 0 r 7 0 4 2 w N c u y q W N R s s 0 A 9 9 X 3 B K x K q 3 Z V 1 Q 1 + K b C s U m f g N U F b + z j j d Q m T x Q K S 2 b Y s t N C H Y N b Y m A v z Y 5 t h p t m w I M o m 5 R + x 5 o F I 8 O h C L s a e k J I F t s z v L n x 8 0 o 1 Y U t R 4 i P n + 7 T N s N e U 2 P z N v 0 2 L y s z N i / S h k f R b S k w Q G X M R k 8 G Y y O x Z J Q H Q w 2 9 3 x 3 A g q P v J + F x y X 7 j Z + h 5 h u / R O 7 e b V a F 6 Z M J 2 C w g V 5 y n e b 7 0 n U b + 0 M g E J C 0 F r S C t v L S + U u g H k 6 n 5 2 r / h V t S o 8 N y H y J 3 / Z o 5 t u w e n l f U H Q e U g u l z f T p z j / p C p + M G / M w w Q + y B Z A D J h m j m 6 u 1 z I y a P I r l s w n U L t Z C G q u 2 O q G h B L q Z V X o 8 D c p S i Z D H O C D C u 9 X I 4 b l b Z B T f b w n j o q 5 f L 2 T s e j 6 h 6 H S o B W v 4 F / 2 f y a 5 I l t M / s B X w c R Q D 5 m O A u D 7 7 D X L 5 B f X + W r f 4 P y x a L U z E 9 8 D 3 9 1 P + H g 3 8 a e U n 6 R 7 q z s 0 p k T k / t + + 0 E B A q 0 U S T / t j / c o Q Y c V G 1 g 9 w p 5 B 8 + J H h c s j X D 1 + f + 2 V j 3 I Y m K f i s x 8 M 3 p Q F s l / C 1 y h I z e e y u O Q d y H E d J A 1 g R a B L k K m D y w Z r A c u F / a o w k I o Z s I N i F u E 6 D l B I C l j B F f c C u O 0 G 2 a 2 9 Q 7 V Q 1 3 e K l N P g 5 n n 0 6 n K B l i Z d e v x I g 0 p 5 j w S h 0 K j x 2 a V e w A J g h 4 v D h J g v c / 3 f U j v / K F m n / m J w t h e Y 0 9 W k S b q x l a f K n Q v 0 0 o t P B a 8 c H C C g a L t B d X O p k h R M N L + 9 S / W 3 / h O Z R p M c O 0 f F 8 3 + X X 9 C o 9 d q / p r z p k n 6 W y d R 3 A L M D X B v 6 V s Z o o E B 3 P 4 / i / q H k B 1 M u k H h A r C Q y c J Z c 8 A T X K 4 U + G / q 5 f m H k 2 T p l W f d h 3 P i D t y f p q 0 8 3 q W T Y d H G 1 R H d 3 2 Z X l G O p 9 Z 2 u s n B h o c A z C y g b u r y V A J r 3 V u 8 b Z Q Q K + t z v 1 L q J q u B I + A r d O T W 2 S b u 7 k a f X K F w + F T I p E g 8 g k 0 b 9 d m 7 c / R b l 7 / 5 H s y 7 9 A O X e b z B P f S P m T 3 y x f Z K E 1 C 2 x J M p I J U G Q C R C T F 5 9 U x C p B Y s M p H 9 j 2 A t s 2 u X 1 A O Z J a G S w C l n T 0 b T W o c J p q u T o t l l 1 a r s h / a r r z / p y b l M u H 7 v S P j H G 7 0 F P l 8 z 0 S x a T r z P C 6 0 r v 1 n U Z E M w D N Y r X R c J l S h I 8 3 / 1 t 0 W n V t w W E u m E 7 p R o V y 4 d O j v e u b 2 L l J 1 q 8 J C O k t G s U z O 8 q f J v / d f q P H a L 1 L r 4 o + J C p I 0 A F H S E X x 0 + M H 6 d s B u n a 0 r x i k Y K H I d p h K h 3 + 7 q X T h g N z 4 K W P Z P s V V C R c R / v 1 q m 5 T 2 D p i y P X b 8 C r V d z o m c X 5 z i m w z 5 k K o a K Y q A b i D G I Q x r X A Z q v / B P y i 2 e o + O T f o l p b I 4 s v D e l K l C S p a v J 2 5 R 6 t O K e o 6 K 7 T w p H x J y N k 7 I P m k 4 v a R 4 E 2 A 8 k Q m w D q P T I R k S w E L s e K u d X f F e 9 w j 3 0 7 f 1 G g 1 P j 3 7 L u f o d z S u 8 U C N i j N 6 o d R r U 4 W Y A x q d + O e W P d u t p w n 5 A 0 6 2 b y c q J f T c j k y z M 6 u l I P Q x B L K f R Q 6 F k + R N X i H S y g A c d O Z m S Z b K H Z n c / I a / / u 1 S W o 6 n W u B B 5 C o Y s O u Q h x Q t C r m F 3 G n H w Y 8 n T u G G 1 R z K l T 2 7 l H e x a x e v z M 1 g 2 F O H q M Z s 0 4 X t 4 / T x d f k 2 h L j B N Y m x / y x J M G V G b V O k w q l J J 4 n C 4 D X 3 B R k w k h / u 7 Z H e m G e 9 O K C P E p H y T r 3 A T K m H n 5 g y I T Y q V n b l G T a t c U Y k 2 k a V C j K Z b k A W C c s R G l g K e 0 M S C p u l Q O 3 R 5 h M G L w 9 f D L t t Q x a Y D c P / a / I B D x 7 r C m m D O H I s X J H f y d a K E B m r 1 K M l X h t U a o k F + s / m B t 2 9 2 6 Q d / s 3 K f / 0 3 w / O x A O x 4 G Y j T 7 u r t + j M m S y 7 F q Z B c g X 5 Q I s e g / b t T 5 P l X K e m 9 Q T l d l 8 h W v h 6 M o 4 8 G 7 y a D Y d B K C Q h K r v b V G k 4 V D R R F a 6 J t L Z M R H T D s M o i v Z 0 F a l w r D o c 9 z h S F S i r F t b P n c 3 y r + f S F O x P J F g p A O h W x 1 c C J b 1 j m C 3 s z h S b w j X v X Q O w w k W a 5 X J D / 0 l 2 d 5 u c P o j K i o 3 u i x l 1 a 9 P 5 W v Q s c C B r N y 7 S 3 f J u s 5 m v k O P x 8 S D I d N N T M 2 1 p l R 0 z y E 1 U L 7 H P P L p y i 8 u w J U R u H V Y T C F i Y r m Y A w m f J i 1 a L D t 0 Z h q G E F N S y S F J u C T M A 7 H 6 r x e 0 I X j c d x d X l p b 0 u t n I T p 6 l j t V c N 0 C 1 i v u p x R S y M E y / b G R Y q d m R k D n + / h 8 t u 3 g 2 f j g 5 q 6 g j G k a E I i V V o 8 B L d 6 l w W o T Y W p K a I z P 0 g F U R m S D q K L W V O G j 4 M E r I N h S Y K 4 g c c z M Y 0 F U a R k o H r b y J d k s W s 5 e 7 p c A J m m A M j i Y a A X q X e V R b T b 3 R t N H w b Q z v g X h g V t P D A M w g G X T w o D 3 t x L H d V Z W Q U m D M x V 8 v F 5 E C p l G V M Y b u U 2 5 T Y + Q X b 5 n Z R f O B + c T c b O 1 j r d q L C / v f 0 m n T / / 5 H 6 n j B N h I Z Y k S + f u O V t v k b P 6 p 6 z h k R V j 6 / / o D 3 I D D b a 8 C g d N n n 6 o V z a p W Z e C P T E 5 z Z Y p 3 g v w 3 B a 3 O c e 7 A 7 f a 6 Q D u J G o D U X 0 R H Q R G 1 h D K F N t x J s 3 O f V A Q 6 s l 4 o Q O R R i E T I C y X U R J k E q U z b p 0 l K + 2 G V h z D 3 f s d a h f P p y I T M D O 3 Q N U W 0 d P P P k W 3 b i 3 T l Q O w V i B R x + 1 L R 9 j G x Z 8 l 7 + 5 / I a 2 w R P b k O 0 U x a R Y y D Z M O H 7 X v w t D J E U Y J N X r 9 K s 3 1 n J W J T A B c R F i k u I o K s a + t W R R p d b i e + J t 6 u s Y h Q / T m Y W o 9 3 2 A L h a k h m O / P L s 8 g u D t X W D v 5 Z B 5 9 Z 3 A m H b 7 m M Z 1 u 3 t u i a 6 3 T t J 4 7 S 5 9 6 z a b l 5 b i 9 a I c D L B J c P 7 j I g 8 q I m m / 9 K j V f / 3 m y L I f M Z / 5 3 s s 7 8 F c p z v G R Y B W 6 Q 9 I K B m j y p 4 P g 3 U c o k S C 1 9 f P w N w y P l u m e I 6 w Z A T Z H A N P R W Y 7 z L s g 0 i I G r 3 1 F p 6 s F Z Y V u x B R F c M d a i A S 9 C 4 R 3 q 1 / + q u 3 t 3 f I 2 3 x a 4 N n 2 X D 2 5 B x 9 w 7 k 6 f c 2 p b X r u u E P 1 Y B B y v I i 0 H w f W j V d / g h p v / g o / b l P z y m 9 S 3 t + g 3 P w L p J / 7 Y X 6 7 F B x n + w o 5 b V Y o G S w U q s Y l m E j 8 O U l q W Q y L v z L + l Q f e C 4 s 2 z F T 8 J D R q 7 L r z X 0 z y M / L 9 a / M O A r l Q o s N z m q l j 6 s O E L j o l y G I c N r B D u 1 8 6 m Z h F b F z / O H d g j r X 5 c 8 G Z Y c A C y / e o + S 0 y c t n S 2 l n h N X e o 9 v I / Z X e I B b / O c d + 9 X + V O b 5 J + + r s p v / T C P p k A Z + 3 z 5 A + 5 n H I y Q D h 5 o O J l U B C d B X Z j h 6 1 S l d a 3 2 2 S Z O S r P H H 4 a O z p O p V z A c V r h U a H t b q / e 9 6 v R O a b y x A z h D j A 4 a N z 7 F X J P / A 2 + y u H i A A j U n 1 7 x q O F N 0 I S 2 T Y / O N m h h Y b y r 3 Q C + X a f 2 W z 9 P Z q F A L W 2 J C o / + N T 7 L g g 1 3 L s E C 2 a / / K 9 K O f Q s Z s + e C M 6 N C d q N c u H S 4 L s X s W k z q i 7 v m 6 s 4 9 t v B t y u c 0 J t M i 5 T m m O W z A I v W W J w 1 X i H s w Q E Y w I 3 R n j 7 Q m t A J / v I q 9 m j C 1 Y 0 S E 1 l R X Q G b O w w K I Q 5 B J a 6 6 I A + 6 X o 5 f o f Y 8 3 6 f g 0 0 d T U Z P C O 8 Q C k t 9 9 g Y t z 6 f z j A O E b a o z / A Z P p W f g V W A n / i m 9 d v 7 X A 8 Y I 6 N T C i J k u t K w L 1 L S S b f J 7 u N r T O b Y u n q O s d E 9 e o O V f a 2 q b K 7 u X + 0 m 1 V + K 9 5 r U z V Y c c g Y Y v r 4 O B C 3 M 7 v 0 g r v v e Z g 6 w n E A r n Z m C x W u n V P A e u P I u v g T Q 6 x 7 J w b z + B J i 6 g L t 1 z 5 M + k P f T r n p R 4 I z 8 c C K N 2 I / o N Y W C 1 W L 3 G B 6 i c 7 X u l f Z p U b h H F U 3 b t O Z 0 y f E + d H h U + u 1 j 5 F V N N n l 2 K X C + X 8 Y n E + H 5 t X f 5 G v d p M J T P x C c G Q 1 Z k k p Y u V W t 1 O r Y b V H c i t K h a r 1 N 0 2 W T X C Z Z v Y n 9 Z 1 E 0 x d a o i N m y m p j K j v 2 X i p N z V C i O V z G l R b y F k t C x L g W z y + f 3 Q A G M 0 2 p B t v u v + c f X x q 2 F I o j M F k o I f w R Y b x z x k A 6 r E I K O t f L 6 A A P A q M 8 L k 0 k Q k z W 4 s 3 G B j O I U k + m M r C a P i b N A J M + u 8 O t B x s e a 2 y c T 4 D H x y 0 W D L i 2 b t L c 7 + r r m b u U O O T t v U + v S R 7 h z P b p 5 5 D x V H / u O 4 N X 0 y B / 7 a r Y q w 2 a p 5 B Q M m X D I N q g L S 4 T p 6 m u r 6 4 R d / 5 B Y m J y a I q t Q o v m 5 G S q V J m l y 5 g j N L R y j o 8 e O 0 8 y U K V L k 2 J 8 W Z D L y 1 n 0 j k 6 h 1 j C E T s o N I u W N 8 y s d 6 e 3 C z x w i n V R W b H Q z C / m y N g R Y K 7 O Q Y x 9 e x R J d B u e Y 9 F t r 4 t b X F O A m 7 g d 7 k u c 6 K r w k W q 9 f S 4 T I 0 a n z 5 w 1 S c Z v 8 M L t / S + y n H 7 o V c Y M U X B L W b d e Z f i f n V I n 0 C W m i A R e R r / + z N S X q 0 v E q L i 9 2 W N Q 1 q X / h R M p b e S 7 n 6 6 + Q 0 9 p j A N m n l h 6 n 4 9 P c H 7 8 i O 9 v L n y N t 8 m Q r P / G / B m f R A X D j M e B R c O m B 3 r 0 L T g e t b K g 6 I g 1 j T b 6 9 j t x N 0 h 0 Z T c 8 d Z c A 8 2 s R M H W J y W W A x G Q m 2 m h q W W o + l 2 u 7 k r x v f G Z a G Q 9 M B 8 v L S r K j G h l u F v B U + 7 o b W 3 g 4 L X b B C l R x Z 2 b p c k C U O s p q R b E A v S q l d Z Q G t k 3 / k E u f o 0 l d g F c q 7 8 N D m l Z 6 k w 9 4 j I A I 6 K r f V 7 p E 2 c o D v X 3 q Z n n 8 m 2 X 5 T z x k e p 3 c Z 8 F 4 e M 4 1 9 H + Y V 3 B K + M h u a b v y w W / D d P v i 8 4 k w 1 Z x w 1 h m b B w p O O 6 Y k W h Y q E g C D I I 0 M z C Y 2 C B F u 9 X n + H n C l m E b V j I T J 4 E X D s M 9 P Y D a g J x X a M C s R h m E Z u l + d S K Z H 8 7 m + h q P V r 9 9 l B k A i S Z + D s C M 6 i A j a d R g q Q q D P z y o + S u f o Y t 2 Q n K E Z v r G 7 9 I e X Y p j K n T 5 B c 7 G w A M D W 7 Y l 7 c e p d 1 m j o r F b M k N v 7 V N F s c L p e c + S M X z H x q B T N 0 O Q O u t f 0 + W X q H c 5 P D K o l O h M R j C z W v b g l B Z y I T 9 n J T 7 t P 9 + E C l E J m D g T o E j I r z U F 2 o G B 5 E J G I V M W K A T 8 7 K c V m X f x U Q p V V r o q j S l Z / b p W H x R T c Y / z H Q P G w H A d d P k z d o b l 8 i + 9 G M i i L T O / g 0 q P P 6 9 5 J / 8 W 9 T M P U q 5 N K 5 c G n D D f t M 5 b p j K P b r u P E 6 f + c I 1 d n n S F V m 2 b 3 6 c K h t 8 7 Q O C 0 X 6 Q l q R z H / b y / 0 d W v k X + w 9 9 N u Z n H g r P p A V c P S i q q q B S Q 9 h b Z u t A B 6 7 K + u U u W l R c u X h o y u X a d B T m 5 n T D R D 4 W w i F 2 S p l u M C x B s I G c U R V X 7 g Q P N w 7 I P I k u F o o n 7 T I v Y G E q r 3 x Q L 6 3 t s Q c a B x i v / j A o z 8 + Q 7 r C l L z 5 C 2 9 6 r I H N H c u y m 3 2 C k p 0 h y s 7 m q I X d / H D e z L e 2 v T p T t 3 t + k 9 L 8 U L M x Z I a V 3 H Z L 8 c F f L c k a e / j 7 V i l m t B B 8 j d R y D 0 o i o 9 Z E 3 c y z 9 F P s e F x j S y o W m B 7 p E k G O T q g U D b O x X y m E R i e S + X 3 T X P p 2 N H 5 8 n M q w V U B g P b a d q B I E e R x u U a J 8 b l v q V F u 7 7 J + t / h + 8 y z t y S L f w d l + M K I f a d f e n h M Z P L J 2 X 6 L L d B 3 k 1 P b I a 9 0 l t z 1 z 5 J x 9 C 9 Q 7 o m / 1 0 U m w D d K B 0 K m z 1 6 3 6 A 9 v n K C V a o k F K 7 5 x n K 3 L Z K z 9 D m k W E 7 / 6 N h P / f C o y y T E g N Y 1 C l f k H r l L I P c L g L x a r z 0 I m J C B U 6 d C g R A Q s E Q A i z c 9 O 0 c L 8 D B 1 d n B N k g l V K Q y Z 8 B + K V J D L d D x w m m W C Z Q S Y Q C A v G 4 G 9 a M q k S v i 4 L B S 2 O F L a f Y X H L f r B f / 3 F u E G Z 6 Y Y I a l W q m O T / j A G 7 s D 9 9 C J s u n 9 x x 5 i y b m T t H a 2 r Y Q s M X F W a H 9 v L 1 b 1 L r 9 S Y 6 x u E G P f C M Z M 9 1 b o g 5 C P 6 s R r v S 2 1 1 4 m b / 1 z Z D 2 d P r M n t g M K y C m S O A m u H g D r t F t p 0 f S k x U r D Z A I N V 0 4 G F x y 7 s n c Q V C I w 2 c Q k 7 x F c 4 A c V m N a P c c x 2 Y x s M F v I B l 3 Y Y d L W O m H X r j E 8 7 o T o Y q / W 0 J 5 4 / d D I B f 3 y 1 Q E s T D Y 6 j 9 q g 8 / 7 B o q K W l O V p e W e Z X m W 7 X f 4 G 8 5 U + w f 8 7 N 8 M g P Z C Y T M H D B y g D e 6 p 8 Q l b N V R o S X H k g i E 6 w K B m c b z R a V S 4 a 4 x 2 H J B C D w D y / T B a s q w N / 7 5 4 1 M Q q H y g b l Y g k w M E G l Y M g F d L Q Q X Y 5 w u F z R a L m 9 x 7 J Q + S z J O t B y N n p x Z 4 b v s v q f T p 0 9 R 8 8 p / p n Z 1 h / J P f p C s J 3 9 o K N d C j g n F l 7 m g D C U M X 5 8 g Z 6 f P u o I x C F s / u H J q j y Q A q 7 X C K i G L 5 y F 4 5 t N w 6 5 D F G x X h S X z D T G X / S g D K m L C G R T v Y Z R G A D E A h j Q I d p l w X m 5 S x + H P H Y K e H c c F z b K r t 1 s g 8 9 u 7 g z O H j 7 Z 1 Z u n l 3 n b z 6 s p g u o r W Z R H d / m / z G G l n P / B / B u 9 K h O 4 4 R D l D w u B f R d c 6 9 1 i b p h f 6 D j b B C 6 n P K 1 Q N A m m a r J Q 4 8 B p F a t k 3 r G z u 0 s 1 u l j a 1 d d l m t s Z A J C M d Q W S c K f i U A 4 0 u o g A g D C Y h x j K f B Y S R P D y b 7 p X R f 0 q D + 2 r 9 l 9 n P c 9 P Q P B W c O H + 8 5 3 a S 2 N k m X q 6 d o j 4 7 T n n 6 C r q z n 2 M T v k H P i / f B n g n c O B q y R g k x A O H 0 T B V 3 r h X s 2 l W b m g i r 0 e C h r h 1 m x I r E R W D 4 5 K A t r 1 B L 7 J d X q H C v t V T l 4 d m n h y A z N T J d F A m J U z R p G o S z H E f + 8 w o 0 Z V 0 J F z j j Q c f l A q i 5 0 a 9 g s w B o Q X p N 9 U q F t x 9 f R W V G 2 f D p / o k 3 f 9 H i D Z k o + T f L z h x c M c t l S T H J M l Q W w R u G s G x A m W R h 4 b 9 j l Q z U I q 0 X W V 9 1 t D E I q t y 6 O n H J A V m 4 X U 2 I L V C 4 V R d n Q 7 P S U 3 P G P L R L G l g r W + K y T h M Y a e / q + r h 9 + k B C F t B G I 5 Q j G g M Q o M y k 2 6 A f U 1 3 m X f 4 b M v c 9 Q g Q P k 0 o v / O H j l w Q H m 8 Z T s u 3 T z 5 d 8 K z q Q H J m O C L o M A o o X J h n Y R T R 1 Z h w H v Q U y k s 3 e A v x i Y x Y G K c E E m 1 x E u H c i C I 5 f L i f E k s d G z Z e 5 b p T T L q 2 W F x 3 G v c R / X E D 9 I Y G B a V X h A a W B V p / 3 k y 4 g Y X 0 + w s G g 3 f o l s b Y Z q j S L l H v 8 7 L D G d r 0 / S 5 o e B h t 2 x k q t 7 O p m P f S + t t r K 7 N Y P G g s I I K y S f r T X 2 v B L r a I S A i m 8 Z E 8 m 4 C I 9 r e I x z f K y s b g q X T g 9 S u Y c J r F q E M Z n D n V u E e 0 Q k e f B x m 0 p C Y c n o c a K H U D I + 6 D 8 i H 4 f W r T 9 g H 9 8 g 6 9 z f p M L Z 7 w g u W E 4 1 w J F F G M e F r a p H b 1 7 4 H D U 3 r 5 P v N O i z V 3 U y d I 8 q r / 8 H e q i Q b W P s s K u X F e 6 9 T 1 L b 7 w 5 4 M U U d F Q 0 g D b g C w s D S G D m d 8 o b B l s i g o 0 v z c r + l 0 G b P h w U k I 1 C 5 f R i D v J 1 F Z q B 0 + Q h 0 h 1 w E Z / R V t + K w X 6 c 4 5 q R L T + k R B F 9 Z k 7 Q 3 0 q p u k r n 6 6 + R g 3 T y s n R A g S s y D a J g k Y A 7 U 0 X s / S W X T Z a H k + I U J b h Q m a G 9 7 h 2 7 a L 9 D T L 2 V f + C U 8 0 N o P Q k B C 1 r l 5 4 S O k l U 6 R d f b b x X O 0 C 8 L L R r N B b e Z p I S 8 r G U A q R a x e K I E 7 e G B 8 B i l l A D s O Y q 2 8 w w J k R M k N H s N e Y V A 7 K k s 4 l z Q 2 d z / R 1 X M Q m D j X L L z l Y R z 8 q / + O 2 t r R L j J F E R 2 X O U h U 3 v 4 E P b n 7 Y S r n b T K f / G F a n f z r 9 G r 9 G + l L N x e p M f W 1 Q 5 E J S L O F J y A z f J 1 2 N E u Y r h K o 3 Q D t d k u M J e X 5 K 2 G F Q C j E S E n x k F j J i L 8 D Q o Y D A n U w 8 A W Z d I 4 p r P L C o Z J J Q d 0 j S B S s c t y L Q 3 a B + w F T P B T 2 L R S I F H X L 0 G k w u 9 c 2 D X p k P t 7 l c X a u k b 7 6 + 6 Q / H i 2 p 6 c 6 I o Y E O G n Z j m 9 z r v 0 Z r 3 h l a r 8 3 Q / N G T t L A w S x O l 0 Y J r 2 S 7 I 8 q X X i B B + m c T g T 1 7 / B X K X 3 k + 6 2 E G D m x t T B F o t 2 t r Z E 3 V 3 A y f 6 C S L F K y S 4 j t J q S s m D d R x u i 0 8 J b M 2 J L T y x H + 7 9 g l Q W M r H D U s S K T C 6 J p o C 2 G M U F H y e c 1 i 5 3 Z 5 M 7 A v K B R V r Y v A P q g n E z S k O o s p o k M o l O v P e 7 5 M y 8 K 3 j e A d Y B V z g M 6 / S l 6 z 7 Z 1 3 + d 7 u n v o V P P / C V 6 8 V 3 v o t M P H x + Z T A A 6 d l j 3 w t m 7 S c 1 a N S C T j M W Q v W u 1 2 4 J M S H l H I d t f L u 8 G u o T b D 1 p b H d I 9 9 8 T r 8 s i P T C b g f p I J w D 0 p T w n / S m q B Z N J C q 9 f u J 1 D z 6 L Y r + 2 Q y C 2 W x 3 Y 5 u r 3 w W L 8 t 3 M b I I T v P y r 5 L L / W c u v R S c C U O K I R o A j w 8 S F + 8 S P V v 7 C L 2 5 9 y Q 9 8 k S 6 5 Z r T Q A n u S B D l Q v L + V d t i P Y p a X S 6 6 m Z z y 5 v b j O K y f m y l b W C V + O m N a w w A b U C O w G 3 q x / w O C c p 9 l g k I q l m G G d N J A J S o G A X V / K C C 2 W 5 h B U B R t p h s l 5 h U W a t m 7 J I p E 6 5 d + i u y N C 8 F H + s P d v U 7 t S x 8 m w 9 s i K 2 F d B K Z S 8 O h g 4 d a W 6 b z 3 S / x I o 9 n F U / L k m C C V w X B Q 7 h 6 0 V 3 G y D J W 2 L w h w Z L D R c x a M h d w x w D R 3 t V j k Q e 3 B J N c C k k o F K i A r R l U W a Y G 2 S F p V C U A 7 4 c C s X g A J p K g 1 1 / N P f J D 8 k 9 9 N f v k c u W u f o e r F n w l e k v D q G + R j p D 9 A 4 7 W f I 1 r 5 P d I W v o 6 M J 5 h M I X c E Q G I D N 5 + 2 4 Z z 1 V 8 l 3 a i x v r L H 7 L E C f h F x x g Z o 7 m / S K 8 6 1 k H U B 6 e d g x E e V C G 9 O n R d b M V y s z B U C l g x p b G t R W h y F M B 1 o E K + 5 T e k G w q K 6 w u t m J p S x 8 z + z y M Q E D v t g R J S 3 M I r Z v 6 s b + D o b C P e N H z V d / n K y J M j X d S S p Z T W Y t W 6 H J e X L K L 5 K x 8 D x 5 l 3 + a 6 N Q H x N a V c V C d n 1 a 7 t y 7 + B F 9 Y k X S T y Y B K g a P f J j Z X a y 9 / n v y a X H E n N / c c G X O Y Z R v f C Y 1 L / 4 a c 6 j 1 y H v 8 H N D s 7 n r l c C j L o z 2 5 t V U K n 8 r k f p c L U D J n n v l + k o J G M Q N V 4 t d 6 g q f I E x 1 A F I W o Q N I n e B M R B E g p b y G A s 5 r C 3 i Y F 8 Z L 0 v y K i y / L D 2 W c K T N E D B L O Z G I b s Z h Y g v M d Y R A I W 0 c T M U 9 t e U E P 4 4 v 6 H 4 / D 8 i d + p F s b W / d + I 7 y X r u / y J n + r 2 k b / 8 p O V t v U r 4 0 S e 6 1 X y H v y k + T + 9 b H + E e 6 b 0 o I U k q t 3 t 5 8 T Z D J m T h P 7 t J 3 U B 2 7 3 O x c 5 S 9 h 9 2 j 3 i / y X C W R M k L / 8 c d J u / C I 1 X / 9 Z a r 7 9 m + L 1 M I y j 7 x G N i 8 L R c a M f m V B j h w o H H C g X C k N 1 9 u T i c f J K T w g y 4 f 0 O x 0 8 7 u x V R l 5 c 3 Z P K h Q y a 0 X 6 / S A D E H W b F h g Z K b + 7 H n E s i U 1 V I J G Q 3 a S i X M x g m Q S V p T 7 g e W a x t r 8 t U 2 p E s c I h M Q R y Z A p M 3 D m k J 2 X q 9 J b d 3 + N B X p D j X z T w g 3 R j O n y X n z Y + Q Y S 1 R 8 / H u C d 6 V D 6 8 Y n y N l + g 8 o z k 1 R d v 0 U T X / W j 4 n z j 8 n + i g i 7 3 / r H Z T b W e / j v i P O B d / d e U 4 4 5 v b C 1 T Y f Y o N V q T V H z i A + K 1 + i v / g q h 4 k l 5 v n K e X X n h K n B s G I I G K c 2 R n x + / 2 r g A i L a 9 s s k D q t H h k V v Q F 3 D j U 2 2 F M C c o K 2 6 T q R l F Y J V i n 1 f V t W l q Y F a l y Z c X i f i P O w m f V 6 A 8 6 p J W C a 9 w t r I M Q b h t J T J l G h / U K p 9 e z Q s a S g 4 E 9 r L C 9 D l z E K H o 2 r b Z 9 v i g s o B I G x z b u F X a r S s + Q d f L r g 5 M M Z m 3 r 0 k + Q X d 9 j 4 f 7 e g U s m i / e / 9 l F y G 1 t C Y + f P / U + U K 3 c v p + U 1 1 q E q Z J o 5 d M E u u 3 S 6 N U V a v k z u 9 m X S N z 9 F 9 s Q L Z B 5 7 F 7 u N P 0 k r 5 b 9 G 0 3 M L I k 2 O j Z Q H A 7 e N + 2 S x D k g U t h T 9 g E J W p L 1 B k k a z T c W C y d 6 q R 3 t V j g U 9 n 2 Z Z U a j 4 K I y t n Q r N 8 W s W u 7 c 5 J q E S j P 8 / E g o K C 0 M r a d s 8 j L i 2 w f f A f o 3 S R o p Q g i y s v L H j S F L m D + v 0 Y b 2 + K L o I B Y Y v 7 x l 0 p O w S Z o U D C K j h 2 j n 5 h 0 S N X g / 4 B 7 G Z W L G k k / / w 9 3 W R o A u 4 M H b b s N 5 b q 1 L j u O g p K j z 6 b c G L 2 W G v v 0 p m 9 U v U b r C f 6 L d J z 0 / Q F 8 w P U X t 3 l Z 4 5 4 d H 8 k a Q l p 7 j Z + V r C 6 e g s / r i y N I 1 G S x S y H p m b F m N J I J T j I B n D 1 + a 4 I o v X C t b D A 8 F N 0 2 Q 3 j 4 n E 8 Q p q 8 8 K e Q F p C h S 3 o V z r 6 K Z N + S P K g F I Y l l O u 0 B I G Q n M E O 9 g A q 7 t t 8 L g 7 W B H s k M b P b u 6 4 M 5 v L 4 Z H u f T I D 9 J l s m b T a e T I C m i 0 m E z T o L z 1 s c V 1 W x X k M M + H 0 o T 2 p t r 1 F 5 Y Y k K Z 9 4 f v D A c s D 0 o l m V 2 q U S 0 9 J d Y u 1 T o P a d b 9 N D x I x z w t 8 Q 0 i D h A I K N j O + i g Q T G K W L u h K W f O b m 6 z R S 5 a g k x w 7 z C W B N I U 2 Y 2 D K 1 c q F G h q c k K 8 j p W H 8 H e q X B S W S R W 6 J h F D J S R A + i j + v J B p W E D h 9 5 K p U 4 A 9 L J l A G r f N S l 6 s g S L J B M C L Q o y J y p F e x M t L j 8 s H K O 3 R u v p b R L X r Z D 3 3 9 8 X z Q W i 8 + h G + C t b A T 3 y f c M 2 6 4 V P z 4 s d Y M F 3 S p 5 8 k 6 + F v D s 6 P C W 6 D L q 5 O 0 5 l 5 m y Z M j 2 7 e W q H T D 3 c 2 D k g L u A 5 R P 3 y f T O z e b e 9 W 6 d j S n C B R X J W D g v L r k x A u o I U g S C I l k 3 r Y b O O D C p A D 9 5 T G M 5 B E 6 m 2 b Y Q m U F R h 3 w m A u C I b d 7 v H Y L E y w V x S V 8 T 6 E w p a V O Y 5 T t D P s x u X S T b 7 C 6 r D t 6 7 / N W h g C q J E m P o e G g J h 6 r L k d s k v n y V h M L q I d B Z j e f m 4 B k / Q 8 a n O M U y x m m z S W J L Q g 0 9 b 2 L s 1 M y 9 i o 3 6 K R I I n K c i Z 1 e N S d k 4 T q d f G i O C w B O g y A I C A K o N o 8 z i o D v W 3 T X S d 6 2 F A p d L k h Q T f R e 5 x R i B Q u W N / 4 F L X Y R e s l k z S x a s 2 D M J B I K D z 9 g + S d + C 7 + 1 R X S y 6 f 4 e I i P E + w 7 1 k T 8 1 M / / H R X n i t f o z + 6 Y t L a 2 M d Q c I l A h D j q T a G I C N Y G a c N v 6 L h o 5 I M a O G 1 J I M 8 y Q N s b 7 S g F U r E p I 4 P 7 F E R C s G 3 F W O 9 m S H w a s i T m y y l j M q P c 6 e i w U t E H r w o c J O 6 8 X n / 8 H w d k O 4 r S k S j E n Q m g e N u / t L f K t A 6 w V 8 x z 6 8 n K J t K 3 X 6 f y z 2 d f Y S 7 I A K h G x v V u h + Z k p J m u y 5 Q t r U / V 9 E B Z o Y S i T 6 P g J 4 q L o u T C g u B D z y U L Y A W z N C P w u V l m 6 n 2 Q N u 7 p J 7 d 9 r 0 b O n 2 g 8 L + w O 7 A K x T 6 8 b v s 2 9 o U v E d c o k t d G L n R r P d h I b P Y T U l d B j 8 4 I M k E w P 1 g 7 N F j 4 z c c I 2 N z s U R 9 d e R I r + 3 u i U S D W r g T y H 8 3 n 6 W B t 8 b J Y 5 0 c Z K v F W Q T D i S 3 4 7 j J B H L j + + + / 5 e v V 8 o M A B S 7 a k + / h Q c P + F b m + R o 0 L H y G 9 f o X y T / y v L B q y J k 8 F 6 H g c 9 V t B R k n I h B s T i / + b g k y H A V + 3 a L f B J r k w 7 G o 9 6 N y O b x 9 G q 9 m i X J C I A I k U + U A S 1 Q 7 h G r N w R k 7 G C L 2 C g / P x b g 4 + L 6 d m H A Q g k A + K C x l 2 s 9 G G c U q p V 5 n I f o L l l v L 3 4 E B H x 4 H p 3 t s / R 5 o 1 Q / m n f q S P n u 1 G T x y F 7 T n d G m m t V b G N j Z / v L R 4 8 S G C j a p S P 7 O 7 1 b m 6 c B d E O R E b v 5 A l p X b G s V + d 1 2 b F x C A t s 1 O I B S e 6 N w q g W K e 4 3 l R L Q x 2 v s 9 o F V W D E 4 6 t i d P Z 0 G I S p D U E p R k k B G k 4 Y M B r X j Y U O 0 b f P C T 5 D d d s l 6 4 n + O v U C R + 4 r R p O H x H G w B S v l J 8 n M T 7 N o t k W + O u g q n z O T E J T + S g P 2 n v F x Z T P 4 a B c o q K 8 i s X o 7 u r W y I e j x A X F t E 6 L H V Z + v V H 6 P m q / + S a l d / W 5 w T W p f b r v X m v 2 N 3 + u P i n M J B u S w i 0 y j 6 S 5 J K 9 h + E F H N K h X 0 V 5 8 c K j s W w T j i A r T q z I M 5 a K s u N v 7 I N e 9 X 8 g 0 Y m Q G 9 e + i l u C J + K T 7 O b F x I k S S D Z I d K V 6 V R B w y x 3 s n U e k 2 m V X + 4 l 3 P B A 3 I B r 8 Y P f T g O f l n d c y t d u 0 M m T 2 c e f w o h q S F V G V L A S V h f F O N W r H + X f / j L R w n t J f + g v k + m u U O X l f 0 r u 9 h V q 3 f o k 5 f U q W a f / c v C B w R i J b H w 9 A P o L 3 x O t C j k I Y F h E A R U G W Y B r i p J D u t V Y O 6 P X 0 j 7 I 0 N b / + B / 7 x Z g t V j p C h c 4 J 3 1 T o u R o 3 S C 3 0 g P q 8 / I u G B D m h p d T f M K L C H Q f s 6 f v F 1 R O U 2 3 2 d n n v q E V E n N w p g F c O + v c r y 7 e w 1 a H a 6 J B a d R E e L g 4 W 1 d f X / Z a V y j 8 y n / y 6 / m 6 0 A 2 o W P 1 p 1 P k 1 5 9 j Z s n R / q Z v 8 0 u d T Y X e B Q N 3 K M U + H p k L H c w k J t F y 1 n I g J j 5 G 1 P P 2 A 9 o z 6 S Y M g 4 P o o X S 1 u + 8 6 R v 5 w n 5 B a d g y 9 Q M W 3 v c L S / w g b c Q F Z B + Q G 0 Q o z W v S H 7 4 9 Q 1 O 1 i / T i + U d F v D M u K C u J g V 1 M u Z i e K o u k B A g S 7 n j / 6 s + R f / T 9 p E 8 k 7 Q s c V U r 9 I Y t G s w t / R y B 7 f + + g h Q + x k 9 g K x 7 D E v C K j M D X U y r N w 7 T r e T z x k w g b 3 + O B B v 7 O y R b b T a W y 1 i X U S x J 6 5 f D N + 8 X g m M q F D x 0 0 m 4 P K t X Z q s v k o v v e P s m M m E N p F b a 6 L 0 i P S 8 c P 3 i f g P V 9 k 7 1 T v A s D t k 0 t c c W f x h X p y N k v Z 9 F W 3 q U X v t n A c r J 8 J v Y A x f F p Z h K P + w y z n D / D s o t P Q z o K j 7 o d K D Q c 8 H j b u j O X p B s y N 7 Z W Y D O T y N Q L 1 9 r U Y 7 f 9 l U v P L 4 f 5 4 w D Y W 0 u J h E 2 H Z o u W / u 1 e 1 J w O x r S M 4 + T c / e / B c / G g y T X Z 1 C 7 K E U Q j 6 T z y b + X B q i A w e Z 6 4 0 K S / C m M c q 0 H C X h 3 O g J t H + s 7 h w U y o d 0 9 o 3 d 5 q S C S 4 E d s q A d Y o K q 9 R V c r L 9 N 2 O 6 E i n b G f + B j Q a N s b y / T 8 G Y s e O j Z H e 5 X 0 a d o 0 C B N a F M Z i i g i j m 7 S d x 1 6 7 w i 5 O b 6 H k K E j K b q Y R p i Q N 3 y / B k 0 a B J Q F D F Y Y 1 2 p o U I n k S X M M g z 2 T c s a A c + x r + / h X g 3 e m z s z N i K j a + F D e i h C l p + o O C 9 G O 5 G f g v D u X O Q R C g J Z V A y N e k x p / I z 9 K E M U O z Z n w W T j Z k u h u 7 V j t G j q e R a e b p 5 q 1 s 6 5 Q D I A o W 6 8 e 4 k l g U P 8 i M K Y g B W 2 4 D n M e y X / s J Z 9 F G H a H 2 6 6 t U K v l k n P m u 4 M x o Q F v h C C d F o l D 9 J N u r F 0 m k U / 0 Q R d L 3 p I V c L W l 4 g U S 7 q l R / m m t J K q I d F i B o 2 t x B P w g p u f H 2 R b 9 U R N Z K F 0 W f N l Z q C Q H V A a Z I F 8 s f A 0 E g b I p A K M u B 4 G H K N 1 b y U R D m j 0 k l r V c 6 p O 5 Y z + b / K 7 R S n a B t u 0 w F e 5 V O H 5 8 W 1 x A H k A Y H l j z G 2 g + K P F g K G T M y D S y B z A c s E O r 0 I H j C M j H h N r b 2 g l m 2 e f H 5 r m u E 8 r j 7 K 9 T I P U r m s f c G J w F 8 f 7 r O g X A o y y G V V K e 9 I G i I p 9 D l i g z x b Y R h B q n A x J B G j C W K f n c Y 6 j u T C H f Q U N n d t P 2 v r h N W T a q 5 9 D K W B P w 2 i D U K W R G j 6 p j C j Q l z q 2 u b Y l u V z Y 0 N 2 t u r k G O 3 a X 1 1 j b V 4 g 1 2 e h p g O 0 a x X h f v T q l f 2 F y f B + b v L G 4 J U E E C M a Q E g X N o b R c N A E F L f D L u o u j V H x + c t e m q B r z U / R 6 9 e i N + / F l Y I J M I 9 Y B Z t v d a g e 3 d X x G P M b 8 J M W p D p x o 3 b k k T 8 P p f v A f d i M w m x u m v e Y A W S t 8 R 1 h o H 1 C e v r d y J k k v c u S d U f K p U t 0 v Q x 7 S U t j f x N t E / 0 9 z v g b 2 G B w J H k 1 m U V u r T C P Q 6 o m A n t k O Y 6 l S U L j 6 + N g n 2 P I + K l Z A V 2 n 9 T W 7 l 4 R 3 + I L P 5 L / B h 2 C y g B M 3 2 4 3 a 0 J z Q z u v b 2 w L o c N z r K O A 3 5 8 s F 0 X m C / u 9 4 j N q P Q V s y d J 3 m k M A a C e p h Y c z t 5 q 9 y x J s 0 Z U V o p P z b C W t j i C A S L B M W 6 w w 5 p g Y Y e C a k c E D o a A U g F b L p l a z T l P T 0 1 S r V N n i k d g 5 E L N w 4 w S s e f G j 5 L R d K r + Y b g J m F I p Q w p p z S 4 T j p o M Q 6 C Q r p X 4 L m h 9 X B E F N q x Q O A t H Z C 9 z E Z C Z w Z 1 S r A o T b W r W P j E P Z 3 R e e V v / c Q B j 7 0 z d g O N m B i Q T e J D Q 2 q s Z d J l f c d v 0 g G g D h h U Z f X t 0 S G v 3 Y 0 v z A R f B H F R o Q A p Z x Z 2 e T K t p J K v p b t L G + z k J u 0 0 P H Z 6 k 8 O S k s 7 v T M j C A 3 r h X 3 F + c a 4 v r x f T j 2 9 q o 0 P V k g r F U T 3 m o z e r 3 2 + p e p f e N 3 a e K d / 3 d w Z h i g + T v u N D p U K p k E C R o R U b c u q Q + k u z 7 e W C U N p J v b r Y i r L Z 3 K V v y 1 K E I J x 4 8 V s 3 Q f + d 8 M J A A G y W J a d 1 j b 2 1 r 2 k 9 w E B d + R i z N C I L G y J j g X J R 4 A F 1 D + b Q k L Z u Z N / k x / K 5 W F V L C O E H y V M B G x E P + v s e T X d p a p Y R y n W 9 s m P X u 0 R t v b F b Z W b I R Z E c z P z 4 n 1 H t I A m 0 H b r Z q 4 V 1 h Z h b j r F G t o F M + R d e q b g j M d K H J k u T 9 A d V z W z 6 V F m C j 9 i J t W g M a F f g O 6 n 7 t R o K O T D h 2 f c d l S S Q v S D 0 m W u D 8 g z 9 I i g Z w K a d t B 9 Z c + i E y A h s U q z K L 4 M S w x F i W T 0 C p s 3 Q r F s i g k F c t q M f H S I K 0 m a b U Q 8 z S F e 7 a 6 s k r 1 e o P j P L n K U G V v l 1 q e R U f K P r 1 4 5 A a 9 f m O P Z m b K t F d p C T J Z f d Z + U F A m P q 9 7 w r K G y Q R g I l 4 Y v l 0 n w 8 z H k g n I 3 q G H A 5 G 9 5 M 7 H k U y m b N p 9 H E g i E / D u 0 0 1 a m s J K X I P b N E v s 3 g 3 5 m b D b D Y Q z u v 2 g l N R g N k U Q d + O 4 A U l M X w y E b m z u i s x Z u v X x e i 1 d G I i B 4 H b C Q q 6 v r Q l 3 b e n o E p V K R S p N T F C B q j R F y 3 R k Z o K t l 0 N 3 N j 0 6 v Z i j S 6 s T N D 1 V F J Y p T Q W F U A k x g i S i H B Y + 7 F E U h l d f J i c Y n + q H L P 6 9 U i 7 j s E 7 Q r D i i A p I G a Y V o n B j U T s U 8 S 1 5 / U R H 3 q 4 g x P s i h k k G A Q k b / 6 S g l 0 u o 3 S X P S 7 a U q E w j x a L e a w j I h A Y C N l u M g z S k o K P 8 m a U n X s f c z d K s r K 2 S z Z V p Y X B S u G E i C w 2 j d o z c 2 J u l P 1 p 6 i z 9 + 0 6 N V b H q 0 6 S 3 R 9 p U X t j c v C O g 2 C E r w 4 Q L C S M k l Q I L l C f z d S + f V p g b Z I a o + s U K R A / j S L k E G x p P U a F L B o S a u 6 k b n K v A s x I Q Q U n F A K g f b v R 7 q s 1 5 w E S G b c d 4 X d w C T I z 5 r z 5 J c e 5 i s y u U d l t q s / u r 8 Y P 6 Q 6 D 1 a k V m u y F d H F t v 9 x w I 8 C M v X Z q w k R F 4 F I r V a b K r s 7 t L a 6 x h b p K O V N U 4 w R h T O H u j H B r l 6 e F k o 2 v X B a Z y t V J L u y T p Z f p X c / f 3 p g l l G 6 e R L R B l O E T 0 J u / Z N i z f d 4 d O 4 x G 0 S X B I 8 H I 0 m I Z J z U I Z F 8 n I 5 U + P 3 w Z 9 M A a 9 n l r B L 3 R 8 L 0 l g E Q H k C k r c P W B v e D 5 0 h A x A H X G 7 7 m 6 H d l B b 4 r L B u A l F d Y q v 7 f v d 9 7 m D 6 u 2 / G r Z E a B L 1 a a V A q N / B H T t G h q s s R u n 9 y h z + E A H y R T w G M Q x X X j 9 / t B s k H E S c 0 a / 2 1 Q e W q a F p c W h c s G i x S N 3 R x u w 8 c W 2 C W s b t N u 1 a X q 6 h X 6 + q 9 6 h F 5 4 / u l U S Y i w N Y g K v + i k S K M q u J U 7 1 O Y Y L j / / T H C m G w c Z g 4 B E a D u p u S F E 3 c I v z 8 P K d K 5 d C m T n m t R 7 w s D 3 p h 0 H i g J r 1 e E Y J G x x Q O z d i / h r S F I 2 Y c U i x u u 4 L 7 M r s 2 5 E 2 w e Q b d p 7 b S A w Z A k G o u s K R U 1 f S k Q b H h d g o F K V s b q 2 T Z V q X Z A D 8 4 g w 2 I u U u p h T t L s n y I a M o B w k 5 u f B g S L L r Y 0 N Q U z E S F h X D 8 S I J h X E A O z e C r V 9 d v t y P j 1 0 Y p H u 3 r v H 3 5 f G w n Y Q F X w o C n W g Y 5 K E q 3 X j 9 / i G R + u w N L D d X g G N u q C 4 B 0 m y e C U V h i I i A O F Q 2 7 Z K g k F c s 7 t 7 W a E E X r V z n E u c p J A G u c / h 7 5 N C P t 4 + S g p 3 8 J u S 7 B r 9 D y c w 0 m y d e l c w A A A A A E l F T k S u Q m C C < / I m a g e > < / T o u r > < / T o u r s > < / V i s u a l i z a t i o n > 
</file>

<file path=customXml/itemProps1.xml><?xml version="1.0" encoding="utf-8"?>
<ds:datastoreItem xmlns:ds="http://schemas.openxmlformats.org/officeDocument/2006/customXml" ds:itemID="{C61B1DC7-A2BE-434D-8EB5-DD8B9511FF3E}">
  <ds:schemaRefs>
    <ds:schemaRef ds:uri="http://www.w3.org/2001/XMLSchema"/>
    <ds:schemaRef ds:uri="http://microsoft.data.visualization.engine.tours/1.0"/>
  </ds:schemaRefs>
</ds:datastoreItem>
</file>

<file path=customXml/itemProps2.xml><?xml version="1.0" encoding="utf-8"?>
<ds:datastoreItem xmlns:ds="http://schemas.openxmlformats.org/officeDocument/2006/customXml" ds:itemID="{F15F1DFD-C3DF-44B6-90C5-F6E935BAF040}">
  <ds:schemaRefs>
    <ds:schemaRef ds:uri="http://www.w3.org/2001/XMLSchema"/>
    <ds:schemaRef ds:uri="http://microsoft.data.visualization.Client.Excel/1.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15</vt:i4>
      </vt:variant>
    </vt:vector>
  </HeadingPairs>
  <TitlesOfParts>
    <vt:vector size="15" baseType="lpstr">
      <vt:lpstr>SBI用語</vt:lpstr>
      <vt:lpstr>チェックポイント</vt:lpstr>
      <vt:lpstr>上昇傾向のチャートについて</vt:lpstr>
      <vt:lpstr>順張り_テクニカル分析法</vt:lpstr>
      <vt:lpstr>逆張り_テクニカル分析法</vt:lpstr>
      <vt:lpstr>チャートの見方</vt:lpstr>
      <vt:lpstr>購入意図記入</vt:lpstr>
      <vt:lpstr>勝利_Japan</vt:lpstr>
      <vt:lpstr>勝利_America</vt:lpstr>
      <vt:lpstr>敗北_Japan</vt:lpstr>
      <vt:lpstr>敗北_America</vt:lpstr>
      <vt:lpstr>ざっくり収益_Japan</vt:lpstr>
      <vt:lpstr>正しい勝ち方負け方分析</vt:lpstr>
      <vt:lpstr>分析用</vt:lpstr>
      <vt:lpstr>SBI口座関連情報</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仙頭充将</dc:creator>
  <cp:lastModifiedBy>充将 仙頭</cp:lastModifiedBy>
  <dcterms:created xsi:type="dcterms:W3CDTF">2015-06-05T18:19:34Z</dcterms:created>
  <dcterms:modified xsi:type="dcterms:W3CDTF">2024-01-22T05:46:17Z</dcterms:modified>
</cp:coreProperties>
</file>