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5\Data Mining\P10\"/>
    </mc:Choice>
  </mc:AlternateContent>
  <xr:revisionPtr revIDLastSave="0" documentId="13_ncr:1_{DA3D45DC-D095-4A7B-9DF6-14946815C36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irarki" sheetId="3" r:id="rId1"/>
    <sheet name="Practice" sheetId="4" r:id="rId2"/>
    <sheet name="Laki - laki" sheetId="5" r:id="rId3"/>
    <sheet name="Sheet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5" l="1"/>
  <c r="E14" i="5" s="1"/>
  <c r="F12" i="5"/>
  <c r="D14" i="5"/>
  <c r="E12" i="5"/>
  <c r="D13" i="5" s="1"/>
  <c r="F11" i="5"/>
  <c r="C14" i="5" s="1"/>
  <c r="E11" i="5"/>
  <c r="C13" i="5" s="1"/>
  <c r="D11" i="5"/>
  <c r="F13" i="6"/>
  <c r="E14" i="6" s="1"/>
  <c r="F12" i="6"/>
  <c r="E12" i="6"/>
  <c r="B12" i="6"/>
  <c r="F11" i="6"/>
  <c r="C14" i="6" s="1"/>
  <c r="E11" i="6"/>
  <c r="D11" i="6"/>
  <c r="C12" i="6" s="1"/>
  <c r="D8" i="3"/>
  <c r="C13" i="6"/>
  <c r="F10" i="6"/>
  <c r="B14" i="6" s="1"/>
  <c r="E10" i="6"/>
  <c r="B13" i="6" s="1"/>
  <c r="D10" i="6"/>
  <c r="C10" i="6"/>
  <c r="B11" i="6"/>
  <c r="B60" i="6"/>
  <c r="C49" i="6"/>
  <c r="B49" i="6"/>
  <c r="B48" i="6"/>
  <c r="D32" i="6"/>
  <c r="C32" i="6"/>
  <c r="B32" i="6"/>
  <c r="C31" i="6"/>
  <c r="B31" i="6"/>
  <c r="B30" i="6"/>
  <c r="D14" i="6"/>
  <c r="D13" i="6"/>
  <c r="B60" i="5"/>
  <c r="C49" i="5"/>
  <c r="B49" i="5"/>
  <c r="B48" i="5"/>
  <c r="B36" i="4"/>
  <c r="D32" i="5"/>
  <c r="C32" i="5"/>
  <c r="B32" i="5"/>
  <c r="C31" i="5"/>
  <c r="B31" i="5"/>
  <c r="B30" i="5"/>
  <c r="B12" i="5"/>
  <c r="C12" i="5"/>
  <c r="D11" i="4"/>
  <c r="B14" i="5"/>
  <c r="B13" i="5"/>
  <c r="B11" i="5"/>
  <c r="F10" i="5"/>
  <c r="E10" i="5"/>
  <c r="D10" i="5"/>
  <c r="C10" i="5"/>
  <c r="C10" i="4"/>
  <c r="B64" i="4"/>
  <c r="C53" i="4"/>
  <c r="B53" i="4"/>
  <c r="B52" i="4"/>
  <c r="D37" i="4"/>
  <c r="C37" i="4"/>
  <c r="B37" i="4"/>
  <c r="C36" i="4"/>
  <c r="B35" i="4"/>
  <c r="F13" i="4"/>
  <c r="E14" i="4" s="1"/>
  <c r="F12" i="4"/>
  <c r="D14" i="4" s="1"/>
  <c r="E12" i="4"/>
  <c r="D13" i="4" s="1"/>
  <c r="C12" i="4"/>
  <c r="F11" i="4"/>
  <c r="C14" i="4" s="1"/>
  <c r="E11" i="4"/>
  <c r="C13" i="4" s="1"/>
  <c r="D10" i="4"/>
  <c r="E10" i="4"/>
  <c r="B13" i="4" s="1"/>
  <c r="F10" i="4"/>
  <c r="B14" i="4" s="1"/>
  <c r="B12" i="4"/>
  <c r="B11" i="4"/>
  <c r="B203" i="3"/>
  <c r="C195" i="3"/>
  <c r="B195" i="3"/>
  <c r="B194" i="3"/>
  <c r="D177" i="3"/>
  <c r="C177" i="3"/>
  <c r="B177" i="3"/>
  <c r="C176" i="3"/>
  <c r="B176" i="3"/>
  <c r="B175" i="3"/>
  <c r="E163" i="3"/>
  <c r="D163" i="3"/>
  <c r="C163" i="3"/>
  <c r="B163" i="3"/>
  <c r="D162" i="3"/>
  <c r="C162" i="3"/>
  <c r="B162" i="3"/>
  <c r="C161" i="3"/>
  <c r="B161" i="3"/>
  <c r="B160" i="3"/>
  <c r="E148" i="3"/>
  <c r="H46" i="3"/>
  <c r="G73" i="3"/>
  <c r="F99" i="3"/>
  <c r="E124" i="3"/>
  <c r="F148" i="3"/>
  <c r="D148" i="3"/>
  <c r="C148" i="3"/>
  <c r="B148" i="3"/>
  <c r="E147" i="3"/>
  <c r="D147" i="3"/>
  <c r="C147" i="3"/>
  <c r="B147" i="3"/>
  <c r="D146" i="3"/>
  <c r="C146" i="3"/>
  <c r="B146" i="3"/>
  <c r="C145" i="3"/>
  <c r="B145" i="3"/>
  <c r="B144" i="3"/>
  <c r="G124" i="3"/>
  <c r="F124" i="3"/>
  <c r="D124" i="3"/>
  <c r="C124" i="3"/>
  <c r="B124" i="3"/>
  <c r="F123" i="3"/>
  <c r="E123" i="3"/>
  <c r="D123" i="3"/>
  <c r="C123" i="3"/>
  <c r="B123" i="3"/>
  <c r="E122" i="3"/>
  <c r="D122" i="3"/>
  <c r="C122" i="3"/>
  <c r="B122" i="3"/>
  <c r="D121" i="3"/>
  <c r="C121" i="3"/>
  <c r="B121" i="3"/>
  <c r="C120" i="3"/>
  <c r="B120" i="3"/>
  <c r="B119" i="3"/>
  <c r="H99" i="3" l="1"/>
  <c r="G99" i="3"/>
  <c r="E99" i="3"/>
  <c r="D99" i="3"/>
  <c r="C99" i="3"/>
  <c r="B99" i="3"/>
  <c r="G98" i="3"/>
  <c r="F98" i="3"/>
  <c r="E98" i="3"/>
  <c r="D98" i="3"/>
  <c r="C98" i="3"/>
  <c r="B98" i="3"/>
  <c r="E97" i="3"/>
  <c r="D97" i="3"/>
  <c r="C97" i="3"/>
  <c r="B97" i="3"/>
  <c r="E96" i="3"/>
  <c r="D96" i="3"/>
  <c r="C96" i="3"/>
  <c r="B96" i="3"/>
  <c r="D95" i="3"/>
  <c r="C95" i="3"/>
  <c r="B95" i="3"/>
  <c r="C94" i="3"/>
  <c r="B94" i="3"/>
  <c r="B93" i="3"/>
  <c r="I73" i="3"/>
  <c r="H73" i="3"/>
  <c r="F73" i="3"/>
  <c r="E73" i="3"/>
  <c r="D73" i="3"/>
  <c r="C73" i="3"/>
  <c r="B73" i="3"/>
  <c r="H72" i="3"/>
  <c r="G72" i="3"/>
  <c r="F72" i="3"/>
  <c r="E72" i="3"/>
  <c r="D72" i="3"/>
  <c r="C72" i="3"/>
  <c r="B72" i="3"/>
  <c r="G71" i="3"/>
  <c r="F71" i="3"/>
  <c r="E71" i="3"/>
  <c r="D71" i="3"/>
  <c r="C71" i="3"/>
  <c r="B71" i="3"/>
  <c r="F70" i="3"/>
  <c r="E70" i="3"/>
  <c r="D70" i="3"/>
  <c r="C70" i="3"/>
  <c r="B70" i="3"/>
  <c r="E69" i="3"/>
  <c r="D69" i="3"/>
  <c r="C69" i="3"/>
  <c r="B69" i="3"/>
  <c r="D68" i="3"/>
  <c r="C68" i="3"/>
  <c r="B68" i="3"/>
  <c r="C67" i="3"/>
  <c r="B67" i="3"/>
  <c r="B66" i="3"/>
  <c r="F44" i="3"/>
  <c r="F43" i="3"/>
  <c r="J46" i="3"/>
  <c r="I45" i="3"/>
  <c r="H45" i="3"/>
  <c r="I46" i="3"/>
  <c r="H44" i="3"/>
  <c r="E43" i="3"/>
  <c r="G46" i="3"/>
  <c r="G45" i="3"/>
  <c r="G44" i="3"/>
  <c r="G43" i="3"/>
  <c r="C42" i="3"/>
  <c r="F46" i="3"/>
  <c r="F45" i="3"/>
  <c r="F42" i="3"/>
  <c r="E46" i="3"/>
  <c r="E45" i="3"/>
  <c r="E44" i="3"/>
  <c r="E42" i="3"/>
  <c r="E41" i="3"/>
  <c r="D46" i="3"/>
  <c r="D45" i="3"/>
  <c r="D44" i="3"/>
  <c r="D43" i="3"/>
  <c r="D42" i="3"/>
  <c r="D41" i="3"/>
  <c r="D40" i="3"/>
  <c r="C46" i="3"/>
  <c r="C45" i="3"/>
  <c r="C44" i="3"/>
  <c r="C43" i="3"/>
  <c r="C41" i="3"/>
  <c r="C40" i="3"/>
  <c r="C39" i="3"/>
  <c r="B38" i="3"/>
  <c r="B46" i="3"/>
  <c r="B45" i="3"/>
  <c r="B44" i="3"/>
  <c r="B43" i="3"/>
  <c r="B42" i="3"/>
  <c r="B41" i="3"/>
  <c r="B40" i="3"/>
  <c r="B39" i="3"/>
  <c r="L15" i="3"/>
  <c r="J17" i="3" s="1"/>
  <c r="L14" i="3"/>
  <c r="I17" i="3" s="1"/>
  <c r="L13" i="3"/>
  <c r="H17" i="3" s="1"/>
  <c r="L12" i="3"/>
  <c r="G17" i="3" s="1"/>
  <c r="L7" i="3"/>
  <c r="B17" i="3" s="1"/>
  <c r="L16" i="3"/>
  <c r="K17" i="3" s="1"/>
  <c r="K15" i="3"/>
  <c r="J16" i="3" s="1"/>
  <c r="J14" i="3"/>
  <c r="I15" i="3" s="1"/>
  <c r="I13" i="3"/>
  <c r="H14" i="3" s="1"/>
  <c r="I7" i="3"/>
  <c r="B14" i="3" s="1"/>
  <c r="H12" i="3"/>
  <c r="G13" i="3" s="1"/>
  <c r="H10" i="3"/>
  <c r="E13" i="3" s="1"/>
  <c r="H9" i="3"/>
  <c r="D13" i="3" s="1"/>
  <c r="H8" i="3"/>
  <c r="C13" i="3" s="1"/>
  <c r="G10" i="3"/>
  <c r="E12" i="3" s="1"/>
  <c r="G11" i="3"/>
  <c r="F12" i="3" s="1"/>
  <c r="F10" i="3"/>
  <c r="E11" i="3" s="1"/>
  <c r="E9" i="3"/>
  <c r="D10" i="3" s="1"/>
  <c r="E8" i="3"/>
  <c r="C10" i="3" s="1"/>
  <c r="C9" i="3"/>
  <c r="D7" i="3"/>
  <c r="B9" i="3" s="1"/>
  <c r="C7" i="3"/>
  <c r="B8" i="3" s="1"/>
  <c r="L11" i="3"/>
  <c r="F17" i="3" s="1"/>
  <c r="L10" i="3"/>
  <c r="E17" i="3" s="1"/>
  <c r="L9" i="3"/>
  <c r="D17" i="3" s="1"/>
  <c r="K14" i="3"/>
  <c r="I16" i="3" s="1"/>
  <c r="K13" i="3"/>
  <c r="H16" i="3" s="1"/>
  <c r="K12" i="3"/>
  <c r="G16" i="3" s="1"/>
  <c r="K11" i="3"/>
  <c r="F16" i="3" s="1"/>
  <c r="K10" i="3"/>
  <c r="E16" i="3" s="1"/>
  <c r="K9" i="3"/>
  <c r="D16" i="3" s="1"/>
  <c r="J13" i="3"/>
  <c r="H15" i="3" s="1"/>
  <c r="J12" i="3"/>
  <c r="G15" i="3" s="1"/>
  <c r="J11" i="3"/>
  <c r="F15" i="3" s="1"/>
  <c r="J10" i="3"/>
  <c r="E15" i="3" s="1"/>
  <c r="J9" i="3"/>
  <c r="D15" i="3" s="1"/>
  <c r="I12" i="3"/>
  <c r="G14" i="3" s="1"/>
  <c r="I11" i="3"/>
  <c r="F14" i="3" s="1"/>
  <c r="I10" i="3"/>
  <c r="E14" i="3" s="1"/>
  <c r="I9" i="3"/>
  <c r="D14" i="3" s="1"/>
  <c r="H11" i="3"/>
  <c r="F13" i="3" s="1"/>
  <c r="G9" i="3"/>
  <c r="D12" i="3" s="1"/>
  <c r="F9" i="3"/>
  <c r="D11" i="3" s="1"/>
  <c r="L8" i="3"/>
  <c r="C17" i="3" s="1"/>
  <c r="K8" i="3"/>
  <c r="C16" i="3" s="1"/>
  <c r="J8" i="3"/>
  <c r="C15" i="3" s="1"/>
  <c r="I8" i="3"/>
  <c r="C14" i="3" s="1"/>
  <c r="G8" i="3"/>
  <c r="C12" i="3" s="1"/>
  <c r="F8" i="3"/>
  <c r="C11" i="3" s="1"/>
  <c r="K7" i="3"/>
  <c r="B16" i="3" s="1"/>
  <c r="J7" i="3"/>
  <c r="B15" i="3" s="1"/>
  <c r="H7" i="3"/>
  <c r="B13" i="3" s="1"/>
  <c r="G7" i="3"/>
  <c r="B12" i="3" s="1"/>
  <c r="F7" i="3"/>
  <c r="B11" i="3" s="1"/>
  <c r="E7" i="3"/>
  <c r="B10" i="3" s="1"/>
</calcChain>
</file>

<file path=xl/sharedStrings.xml><?xml version="1.0" encoding="utf-8"?>
<sst xmlns="http://schemas.openxmlformats.org/spreadsheetml/2006/main" count="524" uniqueCount="257">
  <si>
    <t>SUBJECT ID</t>
  </si>
  <si>
    <t>BODY WEIGHT(KG)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</si>
  <si>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</si>
  <si>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</si>
  <si>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</si>
  <si>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</si>
  <si>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</si>
  <si>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</si>
  <si>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</si>
  <si>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</si>
  <si>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</si>
  <si>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</si>
  <si>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</si>
  <si>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 xml:space="preserve"> klasterisasi dengan metode hirarki ini digunakan atribut Body Weight sebagai atribut yang akan dianalisa</t>
  </si>
  <si>
    <t>weight, karena pada saat perhitungan selisih atau jarak pada body height terdapat nilai selisih 0 maka pada proses</t>
  </si>
  <si>
    <t>Berdasarkan data pada soal, terdapat 2 atribut yang menjadi acuan analisa yaitu atribut body height dan body</t>
  </si>
  <si>
    <t>1. Matrik selisih berat badan Subject</t>
  </si>
  <si>
    <t>pasangan selisih terdekat adalah S2 dan S6  yaitu dengan selisih 1, dengan demikian maka S2 dan S6 digabung</t>
  </si>
  <si>
    <t>dihitung selisih dari objek gabungan in ke semua objek lainnya.</t>
  </si>
  <si>
    <t>=d{S2,S1},d{S6,S1}</t>
  </si>
  <si>
    <t>=min{29,28} = 28</t>
  </si>
  <si>
    <t>2. Matrik setelah penggabungan S2 dan S6</t>
  </si>
  <si>
    <t>S2/S6</t>
  </si>
  <si>
    <t xml:space="preserve">menjadi klaster tunggal yang disebut S2/S6. Level dari klaster baru adalah L(S2/S6) = 1 dan m = 1. Kemudian </t>
  </si>
  <si>
    <t>=d{S2,S3},d{S6,S3}</t>
  </si>
  <si>
    <t>=min{2,3} = 2</t>
  </si>
  <si>
    <t>=distance {S2,S6} S1</t>
  </si>
  <si>
    <t>=distance {S2,S6} S3</t>
  </si>
  <si>
    <t>=distance {S2,S6} S4</t>
  </si>
  <si>
    <t>=d{S2,S4},d{S6,S4}</t>
  </si>
  <si>
    <t>=min{7,6} = 6</t>
  </si>
  <si>
    <t>=distance {S2,S6} S5</t>
  </si>
  <si>
    <t>=d{S2,S5},d{S6,S5}</t>
  </si>
  <si>
    <t>=min{5,4} = 4</t>
  </si>
  <si>
    <t>=distance {S2,S6} S7</t>
  </si>
  <si>
    <t>=d{S2,S7},d{S6,S7}</t>
  </si>
  <si>
    <t>=min{8,9} = 8</t>
  </si>
  <si>
    <t>=distance {S2,S6} S8</t>
  </si>
  <si>
    <t>=d{S2,S8},d{S6,S8}</t>
  </si>
  <si>
    <t>=min{50,49} = 49</t>
  </si>
  <si>
    <t>=distance {S2,S6} S9</t>
  </si>
  <si>
    <t>=d{S2,S9},d{S6,S9}</t>
  </si>
  <si>
    <t>=min{55,54} = 54</t>
  </si>
  <si>
    <t>=distance {S2,S6} S10</t>
  </si>
  <si>
    <t>=d{S2,S10},d{S6,S10}</t>
  </si>
  <si>
    <t>=min{20,19} = 19</t>
  </si>
  <si>
    <t>=distance {S2,S6} S11</t>
  </si>
  <si>
    <t>=d{S2,S11},d{S6,S11}</t>
  </si>
  <si>
    <t>=min{40,39} = 39</t>
  </si>
  <si>
    <t>pasangan selisih terdekat adalah S4 dan S5  yaitu dengan selisih 2, dengan demikian maka S4 dan S5 digabung</t>
  </si>
  <si>
    <t xml:space="preserve">menjadi klaster tunggal yang disebut S4/S5. Level dari klaster baru adalah L(S4/S5) = 2 dan m = 2. Kemudian </t>
  </si>
  <si>
    <t>3. Matrik setelah penggabungan S4 dan S5</t>
  </si>
  <si>
    <t>S4/S5</t>
  </si>
  <si>
    <t>=distance {S4,S5} S1</t>
  </si>
  <si>
    <t>=d{S4,S1},d{S5,S1}</t>
  </si>
  <si>
    <t>=min{22,24} = 22</t>
  </si>
  <si>
    <t>=distance {S4,S5} S3</t>
  </si>
  <si>
    <t>=d{S4,S3},d{S5,S3}</t>
  </si>
  <si>
    <t>=min{9,7} = 7</t>
  </si>
  <si>
    <t>=distance {S4,S5} {S2,S6}</t>
  </si>
  <si>
    <t>=d{S4,S2},d{S4,S6},d{S5,S2},d{S5,S6}</t>
  </si>
  <si>
    <t>=min{6,6,4,4} = 4</t>
  </si>
  <si>
    <t>=distance {S4,S5} S7</t>
  </si>
  <si>
    <t>=d{S4,S7},d{S5,S7}</t>
  </si>
  <si>
    <t>=min{15,13} = 13</t>
  </si>
  <si>
    <t>=distance {S4,S5} S8</t>
  </si>
  <si>
    <t>=d{S4,S8},d{S5,S8}</t>
  </si>
  <si>
    <t>=min{53,45} = 45</t>
  </si>
  <si>
    <t>=distance {S4,S5} S9</t>
  </si>
  <si>
    <t>=d{S4,S9},d{S5,S9}</t>
  </si>
  <si>
    <t>=min{48,50} = 48</t>
  </si>
  <si>
    <t>=distance {S4,S5} S10</t>
  </si>
  <si>
    <t>=d{S4,S10},d{S5,S10}</t>
  </si>
  <si>
    <t>=min{13,15} = 13</t>
  </si>
  <si>
    <t>=distance {S4,S5} S11</t>
  </si>
  <si>
    <t>=d{S4,S11},d{S5,S11}</t>
  </si>
  <si>
    <t>=min{33,35} = 33</t>
  </si>
  <si>
    <t>pasangan selisih terdekat adalah S2/S6 dan S3  yaitu dengan selisih 2, dengan demikian maka S2/S6 dan S3 digabung</t>
  </si>
  <si>
    <t>4. Matrik setelah penggabungan S2/S6 dan S3</t>
  </si>
  <si>
    <t>=distance {S2,S3,S6,S4,S5} S1</t>
  </si>
  <si>
    <t>=d{S2,S1},d{S3,S1},d{S6,S1},d{S4,S1},d{S5,S1}</t>
  </si>
  <si>
    <t>=min{29,31,28,22,24} = 22</t>
  </si>
  <si>
    <t>=distance {S2,S3,S6,S4,S5} S7</t>
  </si>
  <si>
    <t>=d{S2,S7},d{S3,S7},d{S6,S7},d{S4,S7},d{S5,S7}</t>
  </si>
  <si>
    <t>=min{8,6,9,15,13} = 6</t>
  </si>
  <si>
    <t xml:space="preserve">menjadi klaster tunggal yang disebut S2/S6/S3. Level dari klaster baru adalah L(S2/S6/S3) = 2 dan m = 3. Kemudian </t>
  </si>
  <si>
    <t>S2/S6/S3</t>
  </si>
  <si>
    <t>pasangan selisih terdekat adalah S2/S6/S3 dan S4/S5  yaitu dengan selisih 4, dengan demikian maka S2/S6/S3 dan S4/S5 digabung</t>
  </si>
  <si>
    <t xml:space="preserve">menjadi klaster tunggal yang disebut S2/S6/S3/S4/S5. Level dari klaster baru adalah L(S2/S6/S3/S4/S5) = 4 dan m = 4. Kemudian </t>
  </si>
  <si>
    <t>5. Matrik setelah penggabungan S2/S6/S3 dan S4/S5</t>
  </si>
  <si>
    <t>S2/S6/S3/S4/S5</t>
  </si>
  <si>
    <t>=distance {S2,S3,S6,S4,S5} S8</t>
  </si>
  <si>
    <t>=d{S2,S8},d{S3,S8},d{S6,S8},d{S4,S8},d{S5,S8}</t>
  </si>
  <si>
    <t>=min{50,52,49,43,45} = 43</t>
  </si>
  <si>
    <t>=distance {S2,S3,S6,S4,S5} S9</t>
  </si>
  <si>
    <t>=d{S2,S9},d{S3,S9},d{S6,S9},d{S4,S9},d{S5,S9}</t>
  </si>
  <si>
    <t>=min{55,57,54,48,50} = 48</t>
  </si>
  <si>
    <t>=distance {S2,S3,S6,S4,S5} S10</t>
  </si>
  <si>
    <t>=d{S2,S10},d{S3,S10},d{S6,S10},d{S4,S10},d{S5,S10}</t>
  </si>
  <si>
    <t>=min{20,22,19,13,15} = 13</t>
  </si>
  <si>
    <t>=distance {S2,S3,S6,S4,S5} S11</t>
  </si>
  <si>
    <t>=d{S2,S11},d{S3,S11},d{S6,S11},d{S4,S11},d{S5,S11}</t>
  </si>
  <si>
    <t>=min{40,42,39,33,35} = 33</t>
  </si>
  <si>
    <t>pasangan selisih terdekat adalah S8 dan S9  yaitu dengan selisih 5, dengan demikian maka S8 dan S9 digabung</t>
  </si>
  <si>
    <t xml:space="preserve">menjadi klaster tunggal yang disebut S8/S9. Level dari klaster baru adalah L(S8/S9) = 5 dan m = 5. Kemudian </t>
  </si>
  <si>
    <t>S8/S9</t>
  </si>
  <si>
    <t>=distance {S8,S9} S1</t>
  </si>
  <si>
    <t>=d{S8,S1},d{S9,S1}</t>
  </si>
  <si>
    <t>=min{21,26} = 21</t>
  </si>
  <si>
    <t>=distance {S8,S9} {S2,S6,S3,S4,S5}</t>
  </si>
  <si>
    <t>=d{S8,S2},d{S8,S6},d{S8,S3},d{S8,S4},d{S8,S5},d{S9,S2},d{S9,S6},d{S9,S3},d{S9,S4},d{S9,S5}</t>
  </si>
  <si>
    <t>=min{50,49,52,43,45,55,54,57,48,50} = 43</t>
  </si>
  <si>
    <t>=distance {S8,S9} S7</t>
  </si>
  <si>
    <t>=d{S8,S7},d{S9,S7}</t>
  </si>
  <si>
    <t>=min{58,63} = 58</t>
  </si>
  <si>
    <t>=distance {S8,S9} S10</t>
  </si>
  <si>
    <t>=d{S8,S10},d{S9,S10}</t>
  </si>
  <si>
    <t>=min{30,35} = 30</t>
  </si>
  <si>
    <t>=distance {S8,S9} S11</t>
  </si>
  <si>
    <t>=d{S8,S11},d{S9,S11}</t>
  </si>
  <si>
    <t>=min{10,15} = 10</t>
  </si>
  <si>
    <t>pasangan selisih terdekat adalah S2/S6/S3/S4/S5 dan S7  yaitu dengan selisih 6, dengan demikian maka S2/S6/S3/S4/S5 dan S7 digabung</t>
  </si>
  <si>
    <t xml:space="preserve">menjadi klaster tunggal yang disebut S2/S6/S3/S4/S5/S7. Level dari klaster baru adalah L(S2/S6/S3/S4/S5/S7) = 6 dan m = 6. Kemudian </t>
  </si>
  <si>
    <t>6. Matrik setelah penggabungan S8 dan S9</t>
  </si>
  <si>
    <t>7. Matrik setelah penggabungan S2/S6/S3/S4/S5 dan S7</t>
  </si>
  <si>
    <t>S2/S6/S3/S4/S5/S7</t>
  </si>
  <si>
    <t>=distance {S2,S3,S6,S4,S5,S7} S1</t>
  </si>
  <si>
    <t>=d{S2,S1},d{S3,S1},d{S6,S1},d{S4,S1},d{S5,S1},d{S7,S1}</t>
  </si>
  <si>
    <t>=min{29,31,28,22,24,37} = 22</t>
  </si>
  <si>
    <t>pasangan selisih terdekat adalah S1 dan S10  yaitu dengan selisih 9, dengan demikian maka S1 dan S10 digabung</t>
  </si>
  <si>
    <t xml:space="preserve">menjadi klaster tunggal yang disebut S1/S10. Level dari klaster baru adalah L(S1/S10 = 9 dan m = 7. Kemudian </t>
  </si>
  <si>
    <t>8. Matrik setelah penggabungan S1 dan S10</t>
  </si>
  <si>
    <t>S1/S10</t>
  </si>
  <si>
    <t>pasangan selisih terdekat adalah S8/S9 dan S11  yaitu dengan selisih 10, dengan demikian maka S8/S9 dan S11 digabung</t>
  </si>
  <si>
    <t xml:space="preserve">menjadi klaster tunggal yang disebut S8/S9/S11. Level dari klaster baru adalah L(S8/S9/S11 = 10 dan m = 8. Kemudian </t>
  </si>
  <si>
    <t>S8/S9/S11</t>
  </si>
  <si>
    <t>9. Matrik setelah penggabungan S8/S9 dan S11</t>
  </si>
  <si>
    <t>=distance {S8,S9,S11}{S1,S10}</t>
  </si>
  <si>
    <t>=d{S8,S1},d{S8,S10},d{S9,S1},d{S9,S10},d{S11,S1},d{S11,S10}</t>
  </si>
  <si>
    <t>=min{21,30,26,35,11,20} = 11</t>
  </si>
  <si>
    <t>=distance {S8,S9,S11}{S2,S6,S3,S4,S5,S7}</t>
  </si>
  <si>
    <t>=d{S8,S2},d{S8,S6},d{S8,S3},d{S8,S4},d{S8,S5},d{S8,S7},d{S9,S2},d{S9,S6},d{S9,S3},d{S9,S4},d{S9,S5},d{S9,S7},</t>
  </si>
  <si>
    <t xml:space="preserve">  d{S11,S2},d{S11,S6},d{S11,S3},d{S11,S4},d{S11,S5},d{S11,S7}</t>
  </si>
  <si>
    <t>=min{50,49,52,43,45,58,55,54,57,48,50,63,40,39,42,33,35,48} = 33</t>
  </si>
  <si>
    <t>pasangan selisih terdekat adalah S1/S10 dan S8/S9/S11  yaitu dengan selisih 11, dengan demikian maka S1/S10 dan S8/S9/S11 digabung</t>
  </si>
  <si>
    <t>menjadi klaster tunggal yang disebut S1/S10/S8/S9/S11. Level dari klaster baru adalah L(S1/S10/S8/S9/S11 = 11 dan m = 9.</t>
  </si>
  <si>
    <t>10. Matrik setelah penggabungan S1/S10 dan S8/S9/S11</t>
  </si>
  <si>
    <t>S1/S10/S8/S9/S11</t>
  </si>
  <si>
    <t>Pada tahap ini sudah terbentuk matrik dengan pembagian dua klaster yaitu klaster S2/S6/S3/S4/S5/S7 dan klaster S1/S10/S8/S9/S11.</t>
  </si>
  <si>
    <t>Proses selanjutnya pembentukan klaster tersebut akan disimpulkan dalam bentuk hirarki, seperti gambar dibawah ini.</t>
  </si>
  <si>
    <t>BODY HEIGHT (CM)</t>
  </si>
  <si>
    <t>DATA AWAL</t>
  </si>
  <si>
    <t>Data yang di klasterisasi</t>
  </si>
  <si>
    <t>Klasterisasi Hirarki menggunakan metode Single linkage dengan manhattan distance</t>
  </si>
  <si>
    <t>Pilih terlebih dahulu atribut yang akan di klaster, misalkan body weight</t>
  </si>
  <si>
    <t>Langkah klasterisasi: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</si>
  <si>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</si>
  <si>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</si>
  <si>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</si>
  <si>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</si>
  <si>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</si>
  <si>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</si>
  <si>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</si>
  <si>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</si>
  <si>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</si>
  <si>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</si>
  <si>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Petakan value pada masing-masih body weight setiap subject ke dalam bentuk matrik selisih</t>
  </si>
  <si>
    <t>Selisih = 0 pada matrik apabila berada pada subjek ID yang sama, karena selisih tersebut merupakan selisih dari value atau nilai yang sama</t>
  </si>
  <si>
    <t>S1 = subject ID 1, dan S2 = subject ID 2, S3 = subject ID 3, dll</t>
  </si>
  <si>
    <t>Pada iterasi 1, hasil selisih matrik setiap subject ID ambil value yang terkecil, dimana pada iterasi 1, nilai selisih terkecil berada pada S2 dan S6, maka S2 dan S6 digabung</t>
  </si>
  <si>
    <t>Gabungkan S2, S6 dengan S1, S2, S3 dan lainnya</t>
  </si>
  <si>
    <t>Tentukan selisih jarak setiap subject ID yang telah digabung dan pilih selisih nilai paling minimal</t>
  </si>
  <si>
    <t>Ulangi langkah ke 6</t>
  </si>
  <si>
    <t>Masukan nilai selisih pada iterasi 1 dan masukkan pada matriks iterasi ke 2</t>
  </si>
  <si>
    <t>Masukan nilai selisih pada iterasi 2 dan masukkan pada matriks iterasi ke 3, dan seterusnya</t>
  </si>
  <si>
    <t>Ulangi langkah ke 6 sampai 10 hingga terbentuk 2 klaster dan semua subjct ID telah terkelompok</t>
  </si>
  <si>
    <t>Pada latihan ini, iterasi selesai pada langkah ke 10 dan sudah terbentuk 2 klaster</t>
  </si>
  <si>
    <t>CONTOH PENERAPAN HIERACHICAL CLUSTERING DENGAN SINGLE LINKAGE</t>
  </si>
  <si>
    <t>&lt;= sesuai dengan jumlah datanya</t>
  </si>
  <si>
    <t xml:space="preserve"> </t>
  </si>
  <si>
    <t>pasangan selisih terdekat adalah S2 dan S5  yaitu dengan selisih 11, dengan demikian maka S2 dan S5 digabung</t>
  </si>
  <si>
    <t xml:space="preserve">menjadi klaster tunggal yang disebut S2/S5. Level dari klaster baru adalah L(S2/S5) = 11 dan m = 11. Kemudian </t>
  </si>
  <si>
    <t>=distance {S2,S5} S1</t>
  </si>
  <si>
    <t>=d{S2,S1},d{S5,S1}</t>
  </si>
  <si>
    <t>=min{53,42} = 42</t>
  </si>
  <si>
    <t>=distance {S2,S5} S3</t>
  </si>
  <si>
    <t>=d{S2,S3},d{S5,S3}</t>
  </si>
  <si>
    <t>=min{0,11} = 0</t>
  </si>
  <si>
    <t>=distance {S2,S5} S4</t>
  </si>
  <si>
    <t>=d{S2,S4},d{S5,S4}</t>
  </si>
  <si>
    <t>=min{-2,13} = -2</t>
  </si>
  <si>
    <t>S2/S5</t>
  </si>
  <si>
    <t>pasangan selisih terdekat adalah S3 dan S4  yaitu dengan selisih 9, dengan demikian maka S3 dan S4 digabung</t>
  </si>
  <si>
    <t xml:space="preserve">menjadi klaster tunggal yang disebut S3/S4. Level dari klaster baru adalah L(S3/S4) = 9 dan m = 9. Kemudian </t>
  </si>
  <si>
    <t>2. Matrik setelah penggabungan S2 dan S5</t>
  </si>
  <si>
    <t>=distance {S3,S4} S1</t>
  </si>
  <si>
    <t>=d{S3,S1},d{S4,S1}</t>
  </si>
  <si>
    <t>=min{53,55} = 53</t>
  </si>
  <si>
    <t>=distance {S3,S4} {S2,S5}</t>
  </si>
  <si>
    <t>=d{S3,S2},d{S3,S5},d{S4,S2},d{S4,S5}</t>
  </si>
  <si>
    <t>=min{0,0,-2,-2} = 0</t>
  </si>
  <si>
    <t>3. Matrik setelah penggabungan S3 dan S4</t>
  </si>
  <si>
    <t>S3/S4</t>
  </si>
  <si>
    <t>pasangan selisih terdekat adalah S2/S5 dan S1  yaitu dengan selisih 42, dengan demikian maka S2/S5 dan S1 digabung</t>
  </si>
  <si>
    <t xml:space="preserve">menjadi klaster tunggal yang disebut S1/S2/S5/. Level dari klaster baru adalah L(S1/S2/S5) = 42 dan m = 42. Kemudian </t>
  </si>
  <si>
    <t>=distance {S1,S2,S5} {S3,S4}</t>
  </si>
  <si>
    <t>=d{S1,S3},d{S1,S4},d{S2,S3},d{S2,S4},d{S5,S3},d{S5,S4}</t>
  </si>
  <si>
    <t>=min{53,53,0,0,0,0} = 0</t>
  </si>
  <si>
    <t>4. Matrik setelah penggabungan S1/S2/S5 dan S3/S4</t>
  </si>
  <si>
    <t>S1/S2/S5</t>
  </si>
  <si>
    <t>Data Di klasterisasi</t>
  </si>
  <si>
    <t>ACEH</t>
  </si>
  <si>
    <t>SUMATERA UTARA</t>
  </si>
  <si>
    <t>SUMATERA BARAT</t>
  </si>
  <si>
    <t>RIAU</t>
  </si>
  <si>
    <t>JAMBI</t>
  </si>
  <si>
    <t>pasangan selisih terdekat adalah S1 dan S5  yaitu dengan selisih 1, dengan demikian maka S1 dan S5 digabung</t>
  </si>
  <si>
    <t xml:space="preserve">menjadi klaster tunggal yang disebut S1/S5. Level dari klaster baru adalah L(S1/S5) = 11 dan m = 11. Kemudian </t>
  </si>
  <si>
    <t>=distance {S1,S5} S2</t>
  </si>
  <si>
    <t>=distance {S1,S5} S3</t>
  </si>
  <si>
    <t>=distance {S1,S5} S4</t>
  </si>
  <si>
    <t>=d{S1,S2},d{S5,S2}</t>
  </si>
  <si>
    <t>=d{S1,S3},d{S5,S3}</t>
  </si>
  <si>
    <t>=d{S1,S4},d{S5,S4}</t>
  </si>
  <si>
    <t>=min{2,0} = 0</t>
  </si>
  <si>
    <t>2. Matrik setelah penggabungan S1 dan S5</t>
  </si>
  <si>
    <t>S1/S5</t>
  </si>
  <si>
    <t>1. Matrik selisih Data Angka Harapan Hidup</t>
  </si>
  <si>
    <t>pasangan selisih terdekat adalah S2 dan S3  yaitu dengan selisih 0, dengan demikian maka S2 dan S3 digabung</t>
  </si>
  <si>
    <t xml:space="preserve">menjadi klaster tunggal yang disebut S2/S3. Level dari klaster baru adalah L(S2/S3) = 0 dan m = 0. Kemudian </t>
  </si>
  <si>
    <t>=distance {S2,S3} {S1,S5}</t>
  </si>
  <si>
    <t>=distance {S2,S3} {S4}</t>
  </si>
  <si>
    <t>=d{S2,S4},d{S3,S4}</t>
  </si>
  <si>
    <t>=d{S2,S1},d{S2,S5},d{S3,S2},d{S3,S5}</t>
  </si>
  <si>
    <t>3. Matrik setelah penggabungan S2 dan S3</t>
  </si>
  <si>
    <t>S2/S3</t>
  </si>
  <si>
    <t>=distance {S2,S3,S4} {S1,S5}</t>
  </si>
  <si>
    <t>=d{S2,S1},d{S2,S5},d{S3,S1},d{S3,S5},d{S4,S1},d{S4,S5}</t>
  </si>
  <si>
    <t>4. Matrik setelah penggabungan S2/S3/S4 dan S1/S5</t>
  </si>
  <si>
    <t>S2/S3/S4</t>
  </si>
  <si>
    <t>Data di klasterisasi</t>
  </si>
  <si>
    <t xml:space="preserve">menjadi klaster tunggal yang disebut S1/S5. Level dari klaster baru adalah L(S1/S5) = 1 dan m = 1. Kemudian </t>
  </si>
  <si>
    <t>=min{-1,1} = -1</t>
  </si>
  <si>
    <t>=min{0,2} = 0</t>
  </si>
  <si>
    <t>=min{2,2} = 2</t>
  </si>
  <si>
    <t>=min{-1,-1,0,0} = -1</t>
  </si>
  <si>
    <t>pasangan selisih terdekat adalah S1/S5 dan S4  yaitu dengan selisih 0, dengan demikian maka S1/S5 dan S4 digabung</t>
  </si>
  <si>
    <t xml:space="preserve">menjadi klaster tunggal yang disebut S1/S4/S5/. Level dari klaster baru adalah L(S1/S4/S5) = 0 dan m = 0. Kemudian </t>
  </si>
  <si>
    <t>=distance {S1,S4,S5} {S2,S3}</t>
  </si>
  <si>
    <t>=d{S1,S2},d{S1,S3},d{S4,S2},d{S4,S3},d{S5,S2},d{S5,S3}</t>
  </si>
  <si>
    <t>=min{-1,-1,2,0,-1,-1} = -1</t>
  </si>
  <si>
    <t>4. Matrik setelah penggabungan S1/S4/S5 dan S2/S3</t>
  </si>
  <si>
    <t>S1/S4/S5</t>
  </si>
  <si>
    <t>=min{0, 2} = 0</t>
  </si>
  <si>
    <t>pasangan selisih terdekat adalah S2/S3 dan S4  yaitu dengan selisih 2, dengan demikian maka S2/S3 dan S4 digabung</t>
  </si>
  <si>
    <t xml:space="preserve">menjadi klaster tunggal yang disebut S2/S3/S4/. Level dari klaster baru adalah L(S2/S3/S4) = 2 dan m = 2. Kemudian </t>
  </si>
  <si>
    <t>=min{-1,-1,-1,-1,2,2} =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</si>
</sst>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center" wrapText="1"/>
    </xf>
    <xf numFmtId="0" fontId="5" fillId="0" borderId="0" xfId="0" applyFont="1"/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quotePrefix="1" applyAlignment="1">
      <alignment horizontal="center" vertical="top"/>
    </xf>
    <xf numFmtId="0" fontId="0" fillId="0" borderId="0" xfId="0" quotePrefix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6</xdr:row>
      <xdr:rowOff>144780</xdr:rowOff>
    </xdr:from>
    <xdr:to>
      <xdr:col>6</xdr:col>
      <xdr:colOff>518160</xdr:colOff>
      <xdr:row>8</xdr:row>
      <xdr:rowOff>53340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2487B813-1B2B-4B68-9D5F-7EDFD5B4078E}"/>
            </a:ext>
          </a:extLst>
        </xdr:cNvPr>
        <xdr:cNvSpPr/>
      </xdr:nvSpPr>
      <xdr:spPr>
        <a:xfrm>
          <a:off x="3200400" y="1242060"/>
          <a:ext cx="495300" cy="27432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5</xdr:col>
      <xdr:colOff>16998</xdr:colOff>
      <xdr:row>38</xdr:row>
      <xdr:rowOff>150642</xdr:rowOff>
    </xdr:from>
    <xdr:to>
      <xdr:col>5</xdr:col>
      <xdr:colOff>512298</xdr:colOff>
      <xdr:row>40</xdr:row>
      <xdr:rowOff>59202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1EE7BB7A-D17A-4A24-AFA7-784D298844A4}"/>
            </a:ext>
          </a:extLst>
        </xdr:cNvPr>
        <xdr:cNvSpPr/>
      </xdr:nvSpPr>
      <xdr:spPr>
        <a:xfrm>
          <a:off x="2660552" y="7055534"/>
          <a:ext cx="495300" cy="271976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3</xdr:col>
      <xdr:colOff>22860</xdr:colOff>
      <xdr:row>64</xdr:row>
      <xdr:rowOff>121335</xdr:rowOff>
    </xdr:from>
    <xdr:to>
      <xdr:col>3</xdr:col>
      <xdr:colOff>518160</xdr:colOff>
      <xdr:row>66</xdr:row>
      <xdr:rowOff>29895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465C19DA-7534-4D23-AB3C-A1BF5D560EEC}"/>
            </a:ext>
          </a:extLst>
        </xdr:cNvPr>
        <xdr:cNvSpPr/>
      </xdr:nvSpPr>
      <xdr:spPr>
        <a:xfrm>
          <a:off x="1599614" y="11750627"/>
          <a:ext cx="495300" cy="271976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3</xdr:col>
      <xdr:colOff>46307</xdr:colOff>
      <xdr:row>91</xdr:row>
      <xdr:rowOff>121335</xdr:rowOff>
    </xdr:from>
    <xdr:to>
      <xdr:col>4</xdr:col>
      <xdr:colOff>8207</xdr:colOff>
      <xdr:row>93</xdr:row>
      <xdr:rowOff>29896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D6FA5EF9-5E9C-4264-90E4-E5C9FA11684F}"/>
            </a:ext>
          </a:extLst>
        </xdr:cNvPr>
        <xdr:cNvSpPr/>
      </xdr:nvSpPr>
      <xdr:spPr>
        <a:xfrm>
          <a:off x="1623061" y="16656735"/>
          <a:ext cx="495300" cy="271976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4</xdr:col>
      <xdr:colOff>532814</xdr:colOff>
      <xdr:row>119</xdr:row>
      <xdr:rowOff>144781</xdr:rowOff>
    </xdr:from>
    <xdr:to>
      <xdr:col>5</xdr:col>
      <xdr:colOff>494714</xdr:colOff>
      <xdr:row>121</xdr:row>
      <xdr:rowOff>53342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78318449-3882-49C6-A9C3-D77D34995C9D}"/>
            </a:ext>
          </a:extLst>
        </xdr:cNvPr>
        <xdr:cNvSpPr/>
      </xdr:nvSpPr>
      <xdr:spPr>
        <a:xfrm>
          <a:off x="2683999" y="22020043"/>
          <a:ext cx="495300" cy="271976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3</xdr:col>
      <xdr:colOff>11136</xdr:colOff>
      <xdr:row>143</xdr:row>
      <xdr:rowOff>21689</xdr:rowOff>
    </xdr:from>
    <xdr:to>
      <xdr:col>3</xdr:col>
      <xdr:colOff>506436</xdr:colOff>
      <xdr:row>143</xdr:row>
      <xdr:rowOff>293665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36DE5568-A36E-4545-9464-F7D2D3730390}"/>
            </a:ext>
          </a:extLst>
        </xdr:cNvPr>
        <xdr:cNvSpPr/>
      </xdr:nvSpPr>
      <xdr:spPr>
        <a:xfrm>
          <a:off x="1628921" y="26386889"/>
          <a:ext cx="495300" cy="271976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4</xdr:col>
      <xdr:colOff>11137</xdr:colOff>
      <xdr:row>157</xdr:row>
      <xdr:rowOff>273735</xdr:rowOff>
    </xdr:from>
    <xdr:to>
      <xdr:col>4</xdr:col>
      <xdr:colOff>506437</xdr:colOff>
      <xdr:row>159</xdr:row>
      <xdr:rowOff>53342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938D954C-C63B-458B-934D-8B67576BEDAB}"/>
            </a:ext>
          </a:extLst>
        </xdr:cNvPr>
        <xdr:cNvSpPr/>
      </xdr:nvSpPr>
      <xdr:spPr>
        <a:xfrm>
          <a:off x="2162322" y="29305935"/>
          <a:ext cx="495300" cy="271976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4</xdr:col>
      <xdr:colOff>16998</xdr:colOff>
      <xdr:row>174</xdr:row>
      <xdr:rowOff>267873</xdr:rowOff>
    </xdr:from>
    <xdr:to>
      <xdr:col>4</xdr:col>
      <xdr:colOff>512298</xdr:colOff>
      <xdr:row>176</xdr:row>
      <xdr:rowOff>53342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B49A545A-757D-4655-BB9E-36E43897D4C2}"/>
            </a:ext>
          </a:extLst>
        </xdr:cNvPr>
        <xdr:cNvSpPr/>
      </xdr:nvSpPr>
      <xdr:spPr>
        <a:xfrm>
          <a:off x="2168183" y="32770104"/>
          <a:ext cx="495300" cy="271976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3</xdr:col>
      <xdr:colOff>22859</xdr:colOff>
      <xdr:row>191</xdr:row>
      <xdr:rowOff>273734</xdr:rowOff>
    </xdr:from>
    <xdr:to>
      <xdr:col>3</xdr:col>
      <xdr:colOff>518159</xdr:colOff>
      <xdr:row>193</xdr:row>
      <xdr:rowOff>53341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CBC2C80D-6B29-4C65-BC02-EC6C24A18686}"/>
            </a:ext>
          </a:extLst>
        </xdr:cNvPr>
        <xdr:cNvSpPr/>
      </xdr:nvSpPr>
      <xdr:spPr>
        <a:xfrm>
          <a:off x="1640644" y="35988088"/>
          <a:ext cx="495300" cy="271976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 editAs="oneCell">
    <xdr:from>
      <xdr:col>0</xdr:col>
      <xdr:colOff>158262</xdr:colOff>
      <xdr:row>207</xdr:row>
      <xdr:rowOff>0</xdr:rowOff>
    </xdr:from>
    <xdr:to>
      <xdr:col>7</xdr:col>
      <xdr:colOff>393937</xdr:colOff>
      <xdr:row>215</xdr:row>
      <xdr:rowOff>151272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7EA7946-EA1C-469D-A176-9B9BCF9E3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262" y="39254723"/>
          <a:ext cx="3987060" cy="16049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77958</xdr:colOff>
      <xdr:row>34</xdr:row>
      <xdr:rowOff>143022</xdr:rowOff>
    </xdr:from>
    <xdr:to>
      <xdr:col>4</xdr:col>
      <xdr:colOff>573258</xdr:colOff>
      <xdr:row>36</xdr:row>
      <xdr:rowOff>51582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32684115-F293-4641-BDA3-A6133C5E7EDD}"/>
            </a:ext>
          </a:extLst>
        </xdr:cNvPr>
        <xdr:cNvSpPr/>
      </xdr:nvSpPr>
      <xdr:spPr>
        <a:xfrm>
          <a:off x="2737338" y="6360942"/>
          <a:ext cx="495300" cy="27432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2</xdr:col>
      <xdr:colOff>100818</xdr:colOff>
      <xdr:row>12</xdr:row>
      <xdr:rowOff>158262</xdr:rowOff>
    </xdr:from>
    <xdr:to>
      <xdr:col>2</xdr:col>
      <xdr:colOff>596118</xdr:colOff>
      <xdr:row>14</xdr:row>
      <xdr:rowOff>66822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7FF13E43-8860-4C12-9FD6-5250FECAF164}"/>
            </a:ext>
          </a:extLst>
        </xdr:cNvPr>
        <xdr:cNvSpPr/>
      </xdr:nvSpPr>
      <xdr:spPr>
        <a:xfrm>
          <a:off x="1540998" y="2352822"/>
          <a:ext cx="495300" cy="27432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</xdr:col>
      <xdr:colOff>62718</xdr:colOff>
      <xdr:row>50</xdr:row>
      <xdr:rowOff>143022</xdr:rowOff>
    </xdr:from>
    <xdr:to>
      <xdr:col>1</xdr:col>
      <xdr:colOff>558018</xdr:colOff>
      <xdr:row>52</xdr:row>
      <xdr:rowOff>51582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CAD52698-2A21-4873-AE6C-76F859668FF7}"/>
            </a:ext>
          </a:extLst>
        </xdr:cNvPr>
        <xdr:cNvSpPr/>
      </xdr:nvSpPr>
      <xdr:spPr>
        <a:xfrm>
          <a:off x="893298" y="9287022"/>
          <a:ext cx="495300" cy="27432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</xdr:col>
      <xdr:colOff>62718</xdr:colOff>
      <xdr:row>62</xdr:row>
      <xdr:rowOff>143022</xdr:rowOff>
    </xdr:from>
    <xdr:to>
      <xdr:col>1</xdr:col>
      <xdr:colOff>558018</xdr:colOff>
      <xdr:row>64</xdr:row>
      <xdr:rowOff>51582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9CE0329-E2A2-48AF-B8C9-B854A9F66DB7}"/>
            </a:ext>
          </a:extLst>
        </xdr:cNvPr>
        <xdr:cNvSpPr/>
      </xdr:nvSpPr>
      <xdr:spPr>
        <a:xfrm>
          <a:off x="893298" y="9287022"/>
          <a:ext cx="495300" cy="27432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 editAs="oneCell">
    <xdr:from>
      <xdr:col>0</xdr:col>
      <xdr:colOff>60960</xdr:colOff>
      <xdr:row>64</xdr:row>
      <xdr:rowOff>175263</xdr:rowOff>
    </xdr:from>
    <xdr:to>
      <xdr:col>5</xdr:col>
      <xdr:colOff>205740</xdr:colOff>
      <xdr:row>72</xdr:row>
      <xdr:rowOff>30483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0469D8B-FB57-93A3-8E64-9A3506B591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829" t="22437" r="35906" b="686"/>
        <a:stretch/>
      </xdr:blipFill>
      <xdr:spPr>
        <a:xfrm rot="5400000">
          <a:off x="1108710" y="10831833"/>
          <a:ext cx="1318260" cy="34137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62718</xdr:colOff>
      <xdr:row>8</xdr:row>
      <xdr:rowOff>158262</xdr:rowOff>
    </xdr:from>
    <xdr:to>
      <xdr:col>5</xdr:col>
      <xdr:colOff>558018</xdr:colOff>
      <xdr:row>10</xdr:row>
      <xdr:rowOff>66822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14EDE02A-DA1C-488F-9A12-85140F8B431A}"/>
            </a:ext>
          </a:extLst>
        </xdr:cNvPr>
        <xdr:cNvSpPr/>
      </xdr:nvSpPr>
      <xdr:spPr>
        <a:xfrm>
          <a:off x="3727938" y="1621302"/>
          <a:ext cx="495300" cy="27432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3</xdr:col>
      <xdr:colOff>77958</xdr:colOff>
      <xdr:row>28</xdr:row>
      <xdr:rowOff>150642</xdr:rowOff>
    </xdr:from>
    <xdr:to>
      <xdr:col>3</xdr:col>
      <xdr:colOff>573258</xdr:colOff>
      <xdr:row>30</xdr:row>
      <xdr:rowOff>59202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B87723C4-1FB6-45A6-B0FB-CF021D29DC17}"/>
            </a:ext>
          </a:extLst>
        </xdr:cNvPr>
        <xdr:cNvSpPr/>
      </xdr:nvSpPr>
      <xdr:spPr>
        <a:xfrm>
          <a:off x="2523978" y="5271282"/>
          <a:ext cx="495300" cy="27432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3</xdr:col>
      <xdr:colOff>62718</xdr:colOff>
      <xdr:row>46</xdr:row>
      <xdr:rowOff>150642</xdr:rowOff>
    </xdr:from>
    <xdr:to>
      <xdr:col>3</xdr:col>
      <xdr:colOff>558018</xdr:colOff>
      <xdr:row>48</xdr:row>
      <xdr:rowOff>59202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86A116BC-DD9C-46E1-B79A-10B76920A0FB}"/>
            </a:ext>
          </a:extLst>
        </xdr:cNvPr>
        <xdr:cNvSpPr/>
      </xdr:nvSpPr>
      <xdr:spPr>
        <a:xfrm>
          <a:off x="2508738" y="8563122"/>
          <a:ext cx="495300" cy="27432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</xdr:col>
      <xdr:colOff>62718</xdr:colOff>
      <xdr:row>58</xdr:row>
      <xdr:rowOff>143022</xdr:rowOff>
    </xdr:from>
    <xdr:to>
      <xdr:col>1</xdr:col>
      <xdr:colOff>558018</xdr:colOff>
      <xdr:row>60</xdr:row>
      <xdr:rowOff>51582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B9B3AA02-5EEA-4610-A334-72CF4F1798DD}"/>
            </a:ext>
          </a:extLst>
        </xdr:cNvPr>
        <xdr:cNvSpPr/>
      </xdr:nvSpPr>
      <xdr:spPr>
        <a:xfrm>
          <a:off x="893298" y="11481582"/>
          <a:ext cx="495300" cy="27432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62718</xdr:colOff>
      <xdr:row>8</xdr:row>
      <xdr:rowOff>165882</xdr:rowOff>
    </xdr:from>
    <xdr:to>
      <xdr:col>5</xdr:col>
      <xdr:colOff>558018</xdr:colOff>
      <xdr:row>10</xdr:row>
      <xdr:rowOff>74442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DC51C716-A6A8-485C-958D-AAE0B2AACE33}"/>
            </a:ext>
          </a:extLst>
        </xdr:cNvPr>
        <xdr:cNvSpPr/>
      </xdr:nvSpPr>
      <xdr:spPr>
        <a:xfrm>
          <a:off x="3727938" y="1628922"/>
          <a:ext cx="495300" cy="27432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3</xdr:col>
      <xdr:colOff>70338</xdr:colOff>
      <xdr:row>28</xdr:row>
      <xdr:rowOff>150642</xdr:rowOff>
    </xdr:from>
    <xdr:to>
      <xdr:col>3</xdr:col>
      <xdr:colOff>565638</xdr:colOff>
      <xdr:row>30</xdr:row>
      <xdr:rowOff>59202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955878CC-23F1-48B0-88AB-AA5B94C55848}"/>
            </a:ext>
          </a:extLst>
        </xdr:cNvPr>
        <xdr:cNvSpPr/>
      </xdr:nvSpPr>
      <xdr:spPr>
        <a:xfrm>
          <a:off x="2516358" y="5271282"/>
          <a:ext cx="495300" cy="27432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3</xdr:col>
      <xdr:colOff>77958</xdr:colOff>
      <xdr:row>45</xdr:row>
      <xdr:rowOff>135402</xdr:rowOff>
    </xdr:from>
    <xdr:to>
      <xdr:col>3</xdr:col>
      <xdr:colOff>573258</xdr:colOff>
      <xdr:row>47</xdr:row>
      <xdr:rowOff>43962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8F26EBD7-AD1B-4C3A-A650-C93D87B87E3E}"/>
            </a:ext>
          </a:extLst>
        </xdr:cNvPr>
        <xdr:cNvSpPr/>
      </xdr:nvSpPr>
      <xdr:spPr>
        <a:xfrm>
          <a:off x="2523978" y="8365002"/>
          <a:ext cx="495300" cy="27432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</xdr:col>
      <xdr:colOff>62718</xdr:colOff>
      <xdr:row>58</xdr:row>
      <xdr:rowOff>143022</xdr:rowOff>
    </xdr:from>
    <xdr:to>
      <xdr:col>1</xdr:col>
      <xdr:colOff>558018</xdr:colOff>
      <xdr:row>60</xdr:row>
      <xdr:rowOff>51582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9CD0202E-141A-460F-BEBB-66F618F88BF2}"/>
            </a:ext>
          </a:extLst>
        </xdr:cNvPr>
        <xdr:cNvSpPr/>
      </xdr:nvSpPr>
      <xdr:spPr>
        <a:xfrm>
          <a:off x="1289538" y="10750062"/>
          <a:ext cx="495300" cy="27432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6"/>
  <sheetViews>
    <sheetView topLeftCell="A2" zoomScaleNormal="100" workbookViewId="0">
      <selection activeCell="D9" sqref="D9"/>
    </sheetView>
  </sheetViews>
  <sheetFormatPr defaultRowHeight="14.4" x14ac:dyDescent="0.3"/>
  <cols>
    <col min="1" max="1" width="8" customWidth="1"/>
    <col min="2" max="12" width="7.77734375" customWidth="1"/>
    <col min="13" max="13" width="5.21875" customWidth="1"/>
    <col min="14" max="14" width="10.44140625" bestFit="1" customWidth="1"/>
    <col min="15" max="15" width="16.6640625" customWidth="1"/>
    <col min="16" max="16" width="4" style="3" customWidth="1"/>
    <col min="17" max="17" width="10.77734375" bestFit="1" customWidth="1"/>
    <col min="18" max="18" width="17.21875" bestFit="1" customWidth="1"/>
    <col min="19" max="19" width="16.6640625" bestFit="1" customWidth="1"/>
    <col min="20" max="20" width="3.33203125" customWidth="1"/>
  </cols>
  <sheetData>
    <row r="1" spans="1:19" x14ac:dyDescent="0.3">
      <c r="A1" t="s">
        <v>15</v>
      </c>
      <c r="N1" t="s">
        <v>152</v>
      </c>
      <c r="P1" s="22"/>
      <c r="Q1" t="s">
        <v>151</v>
      </c>
    </row>
    <row r="2" spans="1:19" x14ac:dyDescent="0.3">
      <c r="A2" t="s">
        <v>14</v>
      </c>
      <c r="N2" s="1" t="s">
        <v>0</v>
      </c>
      <c r="O2" s="1" t="s">
        <v>1</v>
      </c>
      <c r="Q2" s="1" t="s">
        <v>0</v>
      </c>
      <c r="R2" s="1" t="s">
        <v>150</v>
      </c>
      <c r="S2" s="1" t="s">
        <v>1</v>
      </c>
    </row>
    <row r="3" spans="1:19" x14ac:dyDescent="0.3">
      <c r="A3" t="s">
        <v>13</v>
      </c>
      <c r="N3" s="2">
        <v>1</v>
      </c>
      <c r="O3" s="2">
        <v>61</v>
      </c>
      <c r="Q3" s="2">
        <v>1</v>
      </c>
      <c r="R3" s="2">
        <v>125</v>
      </c>
      <c r="S3" s="2">
        <v>61</v>
      </c>
    </row>
    <row r="4" spans="1:19" x14ac:dyDescent="0.3">
      <c r="N4" s="2">
        <v>2</v>
      </c>
      <c r="O4" s="2">
        <v>90</v>
      </c>
      <c r="Q4" s="2">
        <v>2</v>
      </c>
      <c r="R4" s="2">
        <v>178</v>
      </c>
      <c r="S4" s="2">
        <v>90</v>
      </c>
    </row>
    <row r="5" spans="1:19" x14ac:dyDescent="0.3">
      <c r="A5" t="s">
        <v>16</v>
      </c>
      <c r="N5" s="2">
        <v>3</v>
      </c>
      <c r="O5" s="2">
        <v>92</v>
      </c>
      <c r="Q5" s="2">
        <v>3</v>
      </c>
      <c r="R5" s="2">
        <v>178</v>
      </c>
      <c r="S5" s="2">
        <v>92</v>
      </c>
    </row>
    <row r="6" spans="1:19" x14ac:dyDescent="0.3">
      <c r="A6" s="2"/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  <c r="N6" s="2">
        <v>4</v>
      </c>
      <c r="O6" s="2">
        <v>83</v>
      </c>
      <c r="Q6" s="2">
        <v>4</v>
      </c>
      <c r="R6" s="2">
        <v>180</v>
      </c>
      <c r="S6" s="2">
        <v>83</v>
      </c>
    </row>
    <row r="7" spans="1:19" x14ac:dyDescent="0.3">
      <c r="A7" s="4" t="s">
        <v>2</v>
      </c>
      <c r="B7" s="4">
        <v>0</v>
      </c>
      <c r="C7" s="4">
        <f>O4-O3</f>
        <v>29</v>
      </c>
      <c r="D7" s="4">
        <f>O5-O3</f>
        <v>31</v>
      </c>
      <c r="E7" s="4">
        <f>O6-O3</f>
        <v>22</v>
      </c>
      <c r="F7" s="4">
        <f>O7-O3</f>
        <v>24</v>
      </c>
      <c r="G7" s="4">
        <f>O8-O3</f>
        <v>28</v>
      </c>
      <c r="H7" s="4">
        <f>O9-O3</f>
        <v>37</v>
      </c>
      <c r="I7" s="4">
        <f>O3-O10</f>
        <v>21</v>
      </c>
      <c r="J7" s="4">
        <f>O3-O11</f>
        <v>26</v>
      </c>
      <c r="K7" s="4">
        <f>O12-O3</f>
        <v>9</v>
      </c>
      <c r="L7" s="4">
        <f>O3-O13</f>
        <v>11</v>
      </c>
      <c r="N7" s="2">
        <v>5</v>
      </c>
      <c r="O7" s="2">
        <v>85</v>
      </c>
      <c r="Q7" s="2">
        <v>5</v>
      </c>
      <c r="R7" s="2">
        <v>167</v>
      </c>
      <c r="S7" s="2">
        <v>85</v>
      </c>
    </row>
    <row r="8" spans="1:19" x14ac:dyDescent="0.3">
      <c r="A8" s="4" t="s">
        <v>3</v>
      </c>
      <c r="B8" s="4">
        <f>C7</f>
        <v>29</v>
      </c>
      <c r="C8" s="4">
        <v>0</v>
      </c>
      <c r="D8" s="4">
        <f>O5-O4</f>
        <v>2</v>
      </c>
      <c r="E8" s="4">
        <f>O4-O6</f>
        <v>7</v>
      </c>
      <c r="F8" s="4">
        <f>O4-O7</f>
        <v>5</v>
      </c>
      <c r="G8" s="4">
        <f>O4-O8</f>
        <v>1</v>
      </c>
      <c r="H8" s="4">
        <f>O9-O4</f>
        <v>8</v>
      </c>
      <c r="I8" s="4">
        <f>O4-O10</f>
        <v>50</v>
      </c>
      <c r="J8" s="4">
        <f>O4-O11</f>
        <v>55</v>
      </c>
      <c r="K8" s="4">
        <f>O4-O12</f>
        <v>20</v>
      </c>
      <c r="L8" s="4">
        <f>O4-O13</f>
        <v>40</v>
      </c>
      <c r="N8" s="2">
        <v>6</v>
      </c>
      <c r="O8" s="2">
        <v>89</v>
      </c>
      <c r="Q8" s="2">
        <v>6</v>
      </c>
      <c r="R8" s="2">
        <v>170</v>
      </c>
      <c r="S8" s="2">
        <v>89</v>
      </c>
    </row>
    <row r="9" spans="1:19" x14ac:dyDescent="0.3">
      <c r="A9" s="4" t="s">
        <v>4</v>
      </c>
      <c r="B9" s="4">
        <f>D7</f>
        <v>31</v>
      </c>
      <c r="C9" s="4">
        <f>D8</f>
        <v>2</v>
      </c>
      <c r="D9" s="4">
        <v>0</v>
      </c>
      <c r="E9" s="4">
        <f>O5-O6</f>
        <v>9</v>
      </c>
      <c r="F9" s="4">
        <f>O5-O7</f>
        <v>7</v>
      </c>
      <c r="G9" s="4">
        <f>O5-O8</f>
        <v>3</v>
      </c>
      <c r="H9" s="4">
        <f>O9-O5</f>
        <v>6</v>
      </c>
      <c r="I9" s="4">
        <f>O5-O10</f>
        <v>52</v>
      </c>
      <c r="J9" s="4">
        <f>O5-O11</f>
        <v>57</v>
      </c>
      <c r="K9" s="4">
        <f>O5-O12</f>
        <v>22</v>
      </c>
      <c r="L9" s="4">
        <f>O5-O13</f>
        <v>42</v>
      </c>
      <c r="N9" s="2">
        <v>7</v>
      </c>
      <c r="O9" s="2">
        <v>98</v>
      </c>
      <c r="Q9" s="2">
        <v>7</v>
      </c>
      <c r="R9" s="2">
        <v>173</v>
      </c>
      <c r="S9" s="2">
        <v>98</v>
      </c>
    </row>
    <row r="10" spans="1:19" x14ac:dyDescent="0.3">
      <c r="A10" s="4" t="s">
        <v>5</v>
      </c>
      <c r="B10" s="4">
        <f>E7</f>
        <v>22</v>
      </c>
      <c r="C10" s="4">
        <f>E8</f>
        <v>7</v>
      </c>
      <c r="D10" s="4">
        <f>E9</f>
        <v>9</v>
      </c>
      <c r="E10" s="4">
        <v>0</v>
      </c>
      <c r="F10" s="4">
        <f>O7-O6</f>
        <v>2</v>
      </c>
      <c r="G10" s="4">
        <f>O8-O6</f>
        <v>6</v>
      </c>
      <c r="H10" s="4">
        <f>O9-O6</f>
        <v>15</v>
      </c>
      <c r="I10" s="4">
        <f>O6-O10</f>
        <v>43</v>
      </c>
      <c r="J10" s="4">
        <f>O6-O11</f>
        <v>48</v>
      </c>
      <c r="K10" s="4">
        <f>O6-O12</f>
        <v>13</v>
      </c>
      <c r="L10" s="4">
        <f>O6-O13</f>
        <v>33</v>
      </c>
      <c r="N10" s="2">
        <v>8</v>
      </c>
      <c r="O10" s="2">
        <v>40</v>
      </c>
      <c r="Q10" s="2">
        <v>8</v>
      </c>
      <c r="R10" s="2">
        <v>135</v>
      </c>
      <c r="S10" s="2">
        <v>40</v>
      </c>
    </row>
    <row r="11" spans="1:19" x14ac:dyDescent="0.3">
      <c r="A11" s="4" t="s">
        <v>6</v>
      </c>
      <c r="B11" s="4">
        <f>F7</f>
        <v>24</v>
      </c>
      <c r="C11" s="4">
        <f>F8</f>
        <v>5</v>
      </c>
      <c r="D11" s="4">
        <f>F9</f>
        <v>7</v>
      </c>
      <c r="E11" s="4">
        <f>F10</f>
        <v>2</v>
      </c>
      <c r="F11" s="4">
        <v>0</v>
      </c>
      <c r="G11" s="4">
        <f>O8-O7</f>
        <v>4</v>
      </c>
      <c r="H11" s="4">
        <f>O9-O7</f>
        <v>13</v>
      </c>
      <c r="I11" s="4">
        <f>O7-O10</f>
        <v>45</v>
      </c>
      <c r="J11" s="4">
        <f>O7-O11</f>
        <v>50</v>
      </c>
      <c r="K11" s="4">
        <f>O7-O12</f>
        <v>15</v>
      </c>
      <c r="L11" s="4">
        <f>O7-O13</f>
        <v>35</v>
      </c>
      <c r="N11" s="2">
        <v>9</v>
      </c>
      <c r="O11" s="2">
        <v>35</v>
      </c>
      <c r="Q11" s="2">
        <v>9</v>
      </c>
      <c r="R11" s="2">
        <v>120</v>
      </c>
      <c r="S11" s="2">
        <v>35</v>
      </c>
    </row>
    <row r="12" spans="1:19" x14ac:dyDescent="0.3">
      <c r="A12" s="4" t="s">
        <v>7</v>
      </c>
      <c r="B12" s="4">
        <f>G7</f>
        <v>28</v>
      </c>
      <c r="C12" s="4">
        <f>G8</f>
        <v>1</v>
      </c>
      <c r="D12" s="4">
        <f>G9</f>
        <v>3</v>
      </c>
      <c r="E12" s="4">
        <f>G10</f>
        <v>6</v>
      </c>
      <c r="F12" s="4">
        <f>G11</f>
        <v>4</v>
      </c>
      <c r="G12" s="4">
        <v>0</v>
      </c>
      <c r="H12" s="4">
        <f>O9-O8</f>
        <v>9</v>
      </c>
      <c r="I12" s="4">
        <f>O8-O10</f>
        <v>49</v>
      </c>
      <c r="J12" s="4">
        <f>O8-O11</f>
        <v>54</v>
      </c>
      <c r="K12" s="4">
        <f>O8-O12</f>
        <v>19</v>
      </c>
      <c r="L12" s="4">
        <f>O8-O13</f>
        <v>39</v>
      </c>
      <c r="N12" s="2">
        <v>10</v>
      </c>
      <c r="O12" s="2">
        <v>70</v>
      </c>
      <c r="Q12" s="2">
        <v>10</v>
      </c>
      <c r="R12" s="2">
        <v>145</v>
      </c>
      <c r="S12" s="2">
        <v>70</v>
      </c>
    </row>
    <row r="13" spans="1:19" x14ac:dyDescent="0.3">
      <c r="A13" s="4" t="s">
        <v>8</v>
      </c>
      <c r="B13" s="4">
        <f>H7</f>
        <v>37</v>
      </c>
      <c r="C13" s="4">
        <f>H8</f>
        <v>8</v>
      </c>
      <c r="D13" s="4">
        <f>H9</f>
        <v>6</v>
      </c>
      <c r="E13" s="4">
        <f>H10</f>
        <v>15</v>
      </c>
      <c r="F13" s="4">
        <f>H11</f>
        <v>13</v>
      </c>
      <c r="G13" s="4">
        <f>H12</f>
        <v>9</v>
      </c>
      <c r="H13" s="4">
        <v>0</v>
      </c>
      <c r="I13" s="4">
        <f>O9-O10</f>
        <v>58</v>
      </c>
      <c r="J13" s="4">
        <f>O9-O11</f>
        <v>63</v>
      </c>
      <c r="K13" s="4">
        <f>O9-O12</f>
        <v>28</v>
      </c>
      <c r="L13" s="4">
        <f>O9-O13</f>
        <v>48</v>
      </c>
      <c r="N13" s="2">
        <v>11</v>
      </c>
      <c r="O13" s="2">
        <v>50</v>
      </c>
      <c r="Q13" s="2">
        <v>11</v>
      </c>
      <c r="R13" s="2">
        <v>125</v>
      </c>
      <c r="S13" s="2">
        <v>50</v>
      </c>
    </row>
    <row r="14" spans="1:19" x14ac:dyDescent="0.3">
      <c r="A14" s="4" t="s">
        <v>9</v>
      </c>
      <c r="B14" s="4">
        <f>I7</f>
        <v>21</v>
      </c>
      <c r="C14" s="4">
        <f>I8</f>
        <v>50</v>
      </c>
      <c r="D14" s="4">
        <f>I9</f>
        <v>52</v>
      </c>
      <c r="E14" s="4">
        <f>I10</f>
        <v>43</v>
      </c>
      <c r="F14" s="4">
        <f>I11</f>
        <v>45</v>
      </c>
      <c r="G14" s="4">
        <f>I12</f>
        <v>49</v>
      </c>
      <c r="H14" s="4">
        <f>I13</f>
        <v>58</v>
      </c>
      <c r="I14" s="4">
        <v>0</v>
      </c>
      <c r="J14" s="4">
        <f>O10-O11</f>
        <v>5</v>
      </c>
      <c r="K14" s="4">
        <f>O12-O10</f>
        <v>30</v>
      </c>
      <c r="L14" s="4">
        <f>O13-O10</f>
        <v>10</v>
      </c>
    </row>
    <row r="15" spans="1:19" x14ac:dyDescent="0.3">
      <c r="A15" s="4" t="s">
        <v>10</v>
      </c>
      <c r="B15" s="4">
        <f>J7</f>
        <v>26</v>
      </c>
      <c r="C15" s="4">
        <f>J8</f>
        <v>55</v>
      </c>
      <c r="D15" s="4">
        <f>J9</f>
        <v>57</v>
      </c>
      <c r="E15" s="4">
        <f>J10</f>
        <v>48</v>
      </c>
      <c r="F15" s="4">
        <f>J11</f>
        <v>50</v>
      </c>
      <c r="G15" s="4">
        <f>J12</f>
        <v>54</v>
      </c>
      <c r="H15" s="4">
        <f>J13</f>
        <v>63</v>
      </c>
      <c r="I15" s="4">
        <f>J14</f>
        <v>5</v>
      </c>
      <c r="J15" s="4">
        <v>0</v>
      </c>
      <c r="K15" s="4">
        <f>O12-O11</f>
        <v>35</v>
      </c>
      <c r="L15" s="4">
        <f>O13-O11</f>
        <v>15</v>
      </c>
      <c r="N15" s="31" t="s">
        <v>178</v>
      </c>
      <c r="O15" s="31"/>
      <c r="Q15" s="21" t="s">
        <v>177</v>
      </c>
    </row>
    <row r="16" spans="1:19" x14ac:dyDescent="0.3">
      <c r="A16" s="4" t="s">
        <v>11</v>
      </c>
      <c r="B16" s="4">
        <f>K7</f>
        <v>9</v>
      </c>
      <c r="C16" s="4">
        <f>K8</f>
        <v>20</v>
      </c>
      <c r="D16" s="4">
        <f>K9</f>
        <v>22</v>
      </c>
      <c r="E16" s="4">
        <f>K10</f>
        <v>13</v>
      </c>
      <c r="F16" s="4">
        <f>K11</f>
        <v>15</v>
      </c>
      <c r="G16" s="4">
        <f>K12</f>
        <v>19</v>
      </c>
      <c r="H16" s="4">
        <f>K13</f>
        <v>28</v>
      </c>
      <c r="I16" s="4">
        <f>K14</f>
        <v>30</v>
      </c>
      <c r="J16" s="4">
        <f>K15</f>
        <v>35</v>
      </c>
      <c r="K16" s="4">
        <v>0</v>
      </c>
      <c r="L16" s="4">
        <f>O12-O13</f>
        <v>20</v>
      </c>
      <c r="Q16" t="s">
        <v>153</v>
      </c>
    </row>
    <row r="17" spans="1:23" x14ac:dyDescent="0.3">
      <c r="A17" s="4" t="s">
        <v>12</v>
      </c>
      <c r="B17" s="4">
        <f>L7</f>
        <v>11</v>
      </c>
      <c r="C17" s="4">
        <f>L8</f>
        <v>40</v>
      </c>
      <c r="D17" s="4">
        <f>L9</f>
        <v>42</v>
      </c>
      <c r="E17" s="4">
        <f>L10</f>
        <v>33</v>
      </c>
      <c r="F17" s="4">
        <f>L11</f>
        <v>35</v>
      </c>
      <c r="G17" s="4">
        <f>L12</f>
        <v>39</v>
      </c>
      <c r="H17" s="4">
        <f>L13</f>
        <v>48</v>
      </c>
      <c r="I17" s="4">
        <f>L14</f>
        <v>10</v>
      </c>
      <c r="J17" s="4">
        <f>L15</f>
        <v>15</v>
      </c>
      <c r="K17" s="4">
        <f>L16</f>
        <v>20</v>
      </c>
      <c r="L17" s="4">
        <v>0</v>
      </c>
      <c r="Q17" s="25" t="s">
        <v>155</v>
      </c>
    </row>
    <row r="18" spans="1:23" x14ac:dyDescent="0.3">
      <c r="P18" s="23" t="s">
        <v>156</v>
      </c>
      <c r="Q18" t="s">
        <v>154</v>
      </c>
    </row>
    <row r="19" spans="1:23" x14ac:dyDescent="0.3">
      <c r="A19" s="5" t="s">
        <v>17</v>
      </c>
      <c r="P19" s="23" t="s">
        <v>157</v>
      </c>
      <c r="Q19" t="s">
        <v>166</v>
      </c>
    </row>
    <row r="20" spans="1:23" ht="14.4" customHeight="1" x14ac:dyDescent="0.3">
      <c r="A20" s="5" t="s">
        <v>23</v>
      </c>
      <c r="P20" s="29" t="s">
        <v>158</v>
      </c>
      <c r="Q20" s="28" t="s">
        <v>167</v>
      </c>
      <c r="R20" s="28"/>
      <c r="S20" s="28"/>
      <c r="T20" s="28"/>
      <c r="U20" s="28"/>
      <c r="V20" s="28"/>
      <c r="W20" s="28"/>
    </row>
    <row r="21" spans="1:23" x14ac:dyDescent="0.3">
      <c r="A21" t="s">
        <v>18</v>
      </c>
      <c r="P21" s="29"/>
      <c r="Q21" s="28"/>
      <c r="R21" s="28"/>
      <c r="S21" s="28"/>
      <c r="T21" s="28"/>
      <c r="U21" s="28"/>
      <c r="V21" s="28"/>
      <c r="W21" s="28"/>
    </row>
    <row r="22" spans="1:23" x14ac:dyDescent="0.3">
      <c r="A22" s="6" t="s">
        <v>26</v>
      </c>
      <c r="D22" s="6" t="s">
        <v>28</v>
      </c>
      <c r="G22" s="6" t="s">
        <v>34</v>
      </c>
      <c r="P22" s="24" t="s">
        <v>159</v>
      </c>
      <c r="Q22" t="s">
        <v>168</v>
      </c>
    </row>
    <row r="23" spans="1:23" x14ac:dyDescent="0.3">
      <c r="A23" s="6" t="s">
        <v>19</v>
      </c>
      <c r="D23" s="6" t="s">
        <v>29</v>
      </c>
      <c r="G23" s="6" t="s">
        <v>35</v>
      </c>
      <c r="P23" s="30" t="s">
        <v>160</v>
      </c>
      <c r="Q23" s="28" t="s">
        <v>169</v>
      </c>
      <c r="R23" s="28"/>
      <c r="S23" s="28"/>
      <c r="T23" s="28"/>
      <c r="U23" s="28"/>
      <c r="V23" s="28"/>
      <c r="W23" s="28"/>
    </row>
    <row r="24" spans="1:23" x14ac:dyDescent="0.3">
      <c r="A24" s="6" t="s">
        <v>20</v>
      </c>
      <c r="D24" s="6" t="s">
        <v>30</v>
      </c>
      <c r="G24" s="6" t="s">
        <v>36</v>
      </c>
      <c r="P24" s="30"/>
      <c r="Q24" s="28"/>
      <c r="R24" s="28"/>
      <c r="S24" s="28"/>
      <c r="T24" s="28"/>
      <c r="U24" s="28"/>
      <c r="V24" s="28"/>
      <c r="W24" s="28"/>
    </row>
    <row r="25" spans="1:23" x14ac:dyDescent="0.3">
      <c r="P25" s="24" t="s">
        <v>161</v>
      </c>
      <c r="Q25" t="s">
        <v>170</v>
      </c>
    </row>
    <row r="26" spans="1:23" x14ac:dyDescent="0.3">
      <c r="A26" s="6" t="s">
        <v>27</v>
      </c>
      <c r="D26" s="6" t="s">
        <v>31</v>
      </c>
      <c r="G26" s="6" t="s">
        <v>37</v>
      </c>
      <c r="P26" s="24" t="s">
        <v>162</v>
      </c>
      <c r="Q26" t="s">
        <v>171</v>
      </c>
    </row>
    <row r="27" spans="1:23" x14ac:dyDescent="0.3">
      <c r="A27" s="6" t="s">
        <v>24</v>
      </c>
      <c r="D27" s="6" t="s">
        <v>32</v>
      </c>
      <c r="G27" s="6" t="s">
        <v>38</v>
      </c>
      <c r="P27" s="24" t="s">
        <v>163</v>
      </c>
      <c r="Q27" t="s">
        <v>173</v>
      </c>
    </row>
    <row r="28" spans="1:23" x14ac:dyDescent="0.3">
      <c r="A28" s="6" t="s">
        <v>25</v>
      </c>
      <c r="D28" s="6" t="s">
        <v>33</v>
      </c>
      <c r="G28" s="6" t="s">
        <v>39</v>
      </c>
      <c r="P28" s="24" t="s">
        <v>164</v>
      </c>
      <c r="Q28" t="s">
        <v>172</v>
      </c>
    </row>
    <row r="29" spans="1:23" x14ac:dyDescent="0.3">
      <c r="P29" s="24" t="s">
        <v>165</v>
      </c>
      <c r="Q29" t="s">
        <v>174</v>
      </c>
    </row>
    <row r="30" spans="1:23" x14ac:dyDescent="0.3">
      <c r="A30" s="6" t="s">
        <v>40</v>
      </c>
      <c r="D30" s="6" t="s">
        <v>43</v>
      </c>
      <c r="G30" s="6" t="s">
        <v>46</v>
      </c>
      <c r="Q30" t="s">
        <v>175</v>
      </c>
    </row>
    <row r="31" spans="1:23" x14ac:dyDescent="0.3">
      <c r="A31" s="6" t="s">
        <v>41</v>
      </c>
      <c r="D31" s="6" t="s">
        <v>44</v>
      </c>
      <c r="G31" s="6" t="s">
        <v>47</v>
      </c>
      <c r="P31" s="3">
        <v>11</v>
      </c>
      <c r="Q31" t="s">
        <v>176</v>
      </c>
    </row>
    <row r="32" spans="1:23" x14ac:dyDescent="0.3">
      <c r="A32" s="6" t="s">
        <v>42</v>
      </c>
      <c r="D32" s="6" t="s">
        <v>45</v>
      </c>
      <c r="G32" s="6" t="s">
        <v>48</v>
      </c>
    </row>
    <row r="35" spans="1:11" x14ac:dyDescent="0.3">
      <c r="A35" t="s">
        <v>21</v>
      </c>
    </row>
    <row r="36" spans="1:11" x14ac:dyDescent="0.3">
      <c r="A36" s="2"/>
      <c r="B36" s="4" t="s">
        <v>2</v>
      </c>
      <c r="C36" s="4" t="s">
        <v>22</v>
      </c>
      <c r="D36" s="4" t="s">
        <v>4</v>
      </c>
      <c r="E36" s="4" t="s">
        <v>5</v>
      </c>
      <c r="F36" s="4" t="s">
        <v>6</v>
      </c>
      <c r="G36" s="4" t="s">
        <v>8</v>
      </c>
      <c r="H36" s="4" t="s">
        <v>9</v>
      </c>
      <c r="I36" s="4" t="s">
        <v>10</v>
      </c>
      <c r="J36" s="4" t="s">
        <v>11</v>
      </c>
      <c r="K36" s="4" t="s">
        <v>12</v>
      </c>
    </row>
    <row r="37" spans="1:11" x14ac:dyDescent="0.3">
      <c r="A37" s="4" t="s">
        <v>2</v>
      </c>
      <c r="B37" s="4">
        <v>0</v>
      </c>
      <c r="C37" s="4">
        <v>28</v>
      </c>
      <c r="D37" s="4">
        <v>31</v>
      </c>
      <c r="E37" s="4">
        <v>22</v>
      </c>
      <c r="F37" s="4">
        <v>24</v>
      </c>
      <c r="G37" s="4">
        <v>37</v>
      </c>
      <c r="H37" s="4">
        <v>21</v>
      </c>
      <c r="I37" s="4">
        <v>26</v>
      </c>
      <c r="J37" s="4">
        <v>9</v>
      </c>
      <c r="K37" s="4">
        <v>11</v>
      </c>
    </row>
    <row r="38" spans="1:11" x14ac:dyDescent="0.3">
      <c r="A38" s="4" t="s">
        <v>22</v>
      </c>
      <c r="B38" s="4">
        <f>C37</f>
        <v>28</v>
      </c>
      <c r="C38" s="4">
        <v>0</v>
      </c>
      <c r="D38" s="4">
        <v>2</v>
      </c>
      <c r="E38" s="4">
        <v>6</v>
      </c>
      <c r="F38" s="4">
        <v>4</v>
      </c>
      <c r="G38" s="4">
        <v>8</v>
      </c>
      <c r="H38" s="4">
        <v>49</v>
      </c>
      <c r="I38" s="4">
        <v>54</v>
      </c>
      <c r="J38" s="4">
        <v>19</v>
      </c>
      <c r="K38" s="4">
        <v>39</v>
      </c>
    </row>
    <row r="39" spans="1:11" x14ac:dyDescent="0.3">
      <c r="A39" s="4" t="s">
        <v>4</v>
      </c>
      <c r="B39" s="4">
        <f>D37</f>
        <v>31</v>
      </c>
      <c r="C39" s="4">
        <f>D38</f>
        <v>2</v>
      </c>
      <c r="D39" s="4">
        <v>0</v>
      </c>
      <c r="E39" s="4">
        <v>9</v>
      </c>
      <c r="F39" s="4">
        <v>7</v>
      </c>
      <c r="G39" s="4">
        <v>6</v>
      </c>
      <c r="H39" s="4">
        <v>52</v>
      </c>
      <c r="I39" s="4">
        <v>57</v>
      </c>
      <c r="J39" s="4">
        <v>22</v>
      </c>
      <c r="K39" s="4">
        <v>42</v>
      </c>
    </row>
    <row r="40" spans="1:11" x14ac:dyDescent="0.3">
      <c r="A40" s="4" t="s">
        <v>5</v>
      </c>
      <c r="B40" s="4">
        <f>E37</f>
        <v>22</v>
      </c>
      <c r="C40" s="4">
        <f>E38</f>
        <v>6</v>
      </c>
      <c r="D40" s="4">
        <f>E39</f>
        <v>9</v>
      </c>
      <c r="E40" s="4">
        <v>0</v>
      </c>
      <c r="F40" s="4">
        <v>2</v>
      </c>
      <c r="G40" s="4">
        <v>15</v>
      </c>
      <c r="H40" s="4">
        <v>43</v>
      </c>
      <c r="I40" s="4">
        <v>48</v>
      </c>
      <c r="J40" s="4">
        <v>13</v>
      </c>
      <c r="K40" s="4">
        <v>33</v>
      </c>
    </row>
    <row r="41" spans="1:11" x14ac:dyDescent="0.3">
      <c r="A41" s="4" t="s">
        <v>6</v>
      </c>
      <c r="B41" s="4">
        <f>F37</f>
        <v>24</v>
      </c>
      <c r="C41" s="4">
        <f>F38</f>
        <v>4</v>
      </c>
      <c r="D41" s="4">
        <f>F39</f>
        <v>7</v>
      </c>
      <c r="E41" s="4">
        <f>F40</f>
        <v>2</v>
      </c>
      <c r="F41" s="4">
        <v>0</v>
      </c>
      <c r="G41" s="4">
        <v>13</v>
      </c>
      <c r="H41" s="4">
        <v>45</v>
      </c>
      <c r="I41" s="4">
        <v>50</v>
      </c>
      <c r="J41" s="4">
        <v>15</v>
      </c>
      <c r="K41" s="4">
        <v>35</v>
      </c>
    </row>
    <row r="42" spans="1:11" x14ac:dyDescent="0.3">
      <c r="A42" s="4" t="s">
        <v>8</v>
      </c>
      <c r="B42" s="4">
        <f>G37</f>
        <v>37</v>
      </c>
      <c r="C42" s="4">
        <f>G38</f>
        <v>8</v>
      </c>
      <c r="D42" s="4">
        <f>G39</f>
        <v>6</v>
      </c>
      <c r="E42" s="4">
        <f>G40</f>
        <v>15</v>
      </c>
      <c r="F42" s="4">
        <f>G41</f>
        <v>13</v>
      </c>
      <c r="G42" s="4">
        <v>0</v>
      </c>
      <c r="H42" s="4">
        <v>58</v>
      </c>
      <c r="I42" s="4">
        <v>63</v>
      </c>
      <c r="J42" s="4">
        <v>28</v>
      </c>
      <c r="K42" s="4">
        <v>48</v>
      </c>
    </row>
    <row r="43" spans="1:11" x14ac:dyDescent="0.3">
      <c r="A43" s="4" t="s">
        <v>9</v>
      </c>
      <c r="B43" s="4">
        <f>H37</f>
        <v>21</v>
      </c>
      <c r="C43" s="4">
        <f>H38</f>
        <v>49</v>
      </c>
      <c r="D43" s="4">
        <f>H39</f>
        <v>52</v>
      </c>
      <c r="E43" s="4">
        <f>H40</f>
        <v>43</v>
      </c>
      <c r="F43" s="4">
        <f>H41</f>
        <v>45</v>
      </c>
      <c r="G43" s="4">
        <f>H42</f>
        <v>58</v>
      </c>
      <c r="H43" s="4">
        <v>0</v>
      </c>
      <c r="I43" s="4">
        <v>5</v>
      </c>
      <c r="J43" s="4">
        <v>30</v>
      </c>
      <c r="K43" s="4">
        <v>10</v>
      </c>
    </row>
    <row r="44" spans="1:11" x14ac:dyDescent="0.3">
      <c r="A44" s="4" t="s">
        <v>10</v>
      </c>
      <c r="B44" s="4">
        <f>I37</f>
        <v>26</v>
      </c>
      <c r="C44" s="4">
        <f>I38</f>
        <v>54</v>
      </c>
      <c r="D44" s="4">
        <f>I39</f>
        <v>57</v>
      </c>
      <c r="E44" s="4">
        <f>I40</f>
        <v>48</v>
      </c>
      <c r="F44" s="4">
        <f>I41</f>
        <v>50</v>
      </c>
      <c r="G44" s="4">
        <f>I42</f>
        <v>63</v>
      </c>
      <c r="H44" s="4">
        <f>I43</f>
        <v>5</v>
      </c>
      <c r="I44" s="4">
        <v>0</v>
      </c>
      <c r="J44" s="4">
        <v>35</v>
      </c>
      <c r="K44" s="4">
        <v>15</v>
      </c>
    </row>
    <row r="45" spans="1:11" x14ac:dyDescent="0.3">
      <c r="A45" s="4" t="s">
        <v>11</v>
      </c>
      <c r="B45" s="4">
        <f>J37</f>
        <v>9</v>
      </c>
      <c r="C45" s="4">
        <f>J38</f>
        <v>19</v>
      </c>
      <c r="D45" s="4">
        <f>J39</f>
        <v>22</v>
      </c>
      <c r="E45" s="4">
        <f>J40</f>
        <v>13</v>
      </c>
      <c r="F45" s="4">
        <f>J41</f>
        <v>15</v>
      </c>
      <c r="G45" s="4">
        <f>J42</f>
        <v>28</v>
      </c>
      <c r="H45" s="4">
        <f>J43</f>
        <v>30</v>
      </c>
      <c r="I45" s="4">
        <f>J44</f>
        <v>35</v>
      </c>
      <c r="J45" s="4">
        <v>0</v>
      </c>
      <c r="K45" s="4">
        <v>20</v>
      </c>
    </row>
    <row r="46" spans="1:11" x14ac:dyDescent="0.3">
      <c r="A46" s="4" t="s">
        <v>12</v>
      </c>
      <c r="B46" s="4">
        <f>K37</f>
        <v>11</v>
      </c>
      <c r="C46" s="4">
        <f>K38</f>
        <v>39</v>
      </c>
      <c r="D46" s="4">
        <f>K39</f>
        <v>42</v>
      </c>
      <c r="E46" s="4">
        <f>K40</f>
        <v>33</v>
      </c>
      <c r="F46" s="4">
        <f>K41</f>
        <v>35</v>
      </c>
      <c r="G46" s="4">
        <f>K42</f>
        <v>48</v>
      </c>
      <c r="H46" s="4">
        <f>K43</f>
        <v>10</v>
      </c>
      <c r="I46" s="4">
        <f>K44</f>
        <v>15</v>
      </c>
      <c r="J46" s="4">
        <f>K45</f>
        <v>20</v>
      </c>
      <c r="K46" s="4">
        <v>0</v>
      </c>
    </row>
    <row r="48" spans="1:11" x14ac:dyDescent="0.3">
      <c r="A48" s="5" t="s">
        <v>49</v>
      </c>
    </row>
    <row r="49" spans="1:10" x14ac:dyDescent="0.3">
      <c r="A49" s="5" t="s">
        <v>50</v>
      </c>
    </row>
    <row r="50" spans="1:10" x14ac:dyDescent="0.3">
      <c r="A50" t="s">
        <v>18</v>
      </c>
    </row>
    <row r="51" spans="1:10" x14ac:dyDescent="0.3">
      <c r="A51" s="6" t="s">
        <v>53</v>
      </c>
      <c r="D51" s="6" t="s">
        <v>56</v>
      </c>
      <c r="G51" s="6" t="s">
        <v>59</v>
      </c>
    </row>
    <row r="52" spans="1:10" x14ac:dyDescent="0.3">
      <c r="A52" s="6" t="s">
        <v>54</v>
      </c>
      <c r="D52" s="6" t="s">
        <v>57</v>
      </c>
      <c r="G52" s="6" t="s">
        <v>60</v>
      </c>
    </row>
    <row r="53" spans="1:10" x14ac:dyDescent="0.3">
      <c r="A53" s="6" t="s">
        <v>55</v>
      </c>
      <c r="D53" s="6" t="s">
        <v>58</v>
      </c>
      <c r="G53" s="6" t="s">
        <v>61</v>
      </c>
    </row>
    <row r="55" spans="1:10" x14ac:dyDescent="0.3">
      <c r="A55" s="6" t="s">
        <v>62</v>
      </c>
      <c r="D55" s="6" t="s">
        <v>68</v>
      </c>
      <c r="G55" s="6" t="s">
        <v>37</v>
      </c>
    </row>
    <row r="56" spans="1:10" x14ac:dyDescent="0.3">
      <c r="A56" s="6" t="s">
        <v>63</v>
      </c>
      <c r="D56" s="6" t="s">
        <v>69</v>
      </c>
      <c r="G56" s="6" t="s">
        <v>38</v>
      </c>
    </row>
    <row r="57" spans="1:10" x14ac:dyDescent="0.3">
      <c r="A57" s="6" t="s">
        <v>64</v>
      </c>
      <c r="D57" s="6" t="s">
        <v>70</v>
      </c>
      <c r="G57" s="6" t="s">
        <v>39</v>
      </c>
    </row>
    <row r="59" spans="1:10" x14ac:dyDescent="0.3">
      <c r="A59" s="6" t="s">
        <v>65</v>
      </c>
      <c r="D59" s="6" t="s">
        <v>71</v>
      </c>
      <c r="G59" s="6" t="s">
        <v>74</v>
      </c>
    </row>
    <row r="60" spans="1:10" x14ac:dyDescent="0.3">
      <c r="A60" s="6" t="s">
        <v>66</v>
      </c>
      <c r="D60" s="6" t="s">
        <v>72</v>
      </c>
      <c r="G60" s="6" t="s">
        <v>75</v>
      </c>
    </row>
    <row r="61" spans="1:10" x14ac:dyDescent="0.3">
      <c r="A61" s="6" t="s">
        <v>67</v>
      </c>
      <c r="D61" s="6" t="s">
        <v>73</v>
      </c>
      <c r="G61" s="6" t="s">
        <v>76</v>
      </c>
    </row>
    <row r="63" spans="1:10" x14ac:dyDescent="0.3">
      <c r="A63" t="s">
        <v>51</v>
      </c>
    </row>
    <row r="64" spans="1:10" x14ac:dyDescent="0.3">
      <c r="A64" s="2"/>
      <c r="B64" s="4" t="s">
        <v>2</v>
      </c>
      <c r="C64" s="4" t="s">
        <v>22</v>
      </c>
      <c r="D64" s="4" t="s">
        <v>4</v>
      </c>
      <c r="E64" s="4" t="s">
        <v>52</v>
      </c>
      <c r="F64" s="4" t="s">
        <v>8</v>
      </c>
      <c r="G64" s="4" t="s">
        <v>9</v>
      </c>
      <c r="H64" s="4" t="s">
        <v>10</v>
      </c>
      <c r="I64" s="4" t="s">
        <v>11</v>
      </c>
      <c r="J64" s="4" t="s">
        <v>12</v>
      </c>
    </row>
    <row r="65" spans="1:10" x14ac:dyDescent="0.3">
      <c r="A65" s="4" t="s">
        <v>2</v>
      </c>
      <c r="B65" s="4">
        <v>0</v>
      </c>
      <c r="C65" s="4">
        <v>28</v>
      </c>
      <c r="D65" s="4">
        <v>31</v>
      </c>
      <c r="E65" s="4">
        <v>22</v>
      </c>
      <c r="F65" s="4">
        <v>37</v>
      </c>
      <c r="G65" s="4">
        <v>21</v>
      </c>
      <c r="H65" s="4">
        <v>26</v>
      </c>
      <c r="I65" s="4">
        <v>9</v>
      </c>
      <c r="J65" s="4">
        <v>11</v>
      </c>
    </row>
    <row r="66" spans="1:10" x14ac:dyDescent="0.3">
      <c r="A66" s="4" t="s">
        <v>22</v>
      </c>
      <c r="B66" s="4">
        <f>C65</f>
        <v>28</v>
      </c>
      <c r="C66" s="4">
        <v>0</v>
      </c>
      <c r="D66" s="4">
        <v>2</v>
      </c>
      <c r="E66" s="4">
        <v>4</v>
      </c>
      <c r="F66" s="4">
        <v>8</v>
      </c>
      <c r="G66" s="4">
        <v>49</v>
      </c>
      <c r="H66" s="4">
        <v>54</v>
      </c>
      <c r="I66" s="4">
        <v>19</v>
      </c>
      <c r="J66" s="4">
        <v>39</v>
      </c>
    </row>
    <row r="67" spans="1:10" x14ac:dyDescent="0.3">
      <c r="A67" s="4" t="s">
        <v>4</v>
      </c>
      <c r="B67" s="4">
        <f>D65</f>
        <v>31</v>
      </c>
      <c r="C67" s="4">
        <f>D66</f>
        <v>2</v>
      </c>
      <c r="D67" s="4">
        <v>0</v>
      </c>
      <c r="E67" s="4">
        <v>7</v>
      </c>
      <c r="F67" s="4">
        <v>6</v>
      </c>
      <c r="G67" s="4">
        <v>52</v>
      </c>
      <c r="H67" s="4">
        <v>57</v>
      </c>
      <c r="I67" s="4">
        <v>22</v>
      </c>
      <c r="J67" s="4">
        <v>42</v>
      </c>
    </row>
    <row r="68" spans="1:10" x14ac:dyDescent="0.3">
      <c r="A68" s="4" t="s">
        <v>52</v>
      </c>
      <c r="B68" s="4">
        <f>E65</f>
        <v>22</v>
      </c>
      <c r="C68" s="4">
        <f>E66</f>
        <v>4</v>
      </c>
      <c r="D68" s="4">
        <f>E67</f>
        <v>7</v>
      </c>
      <c r="E68" s="4">
        <v>0</v>
      </c>
      <c r="F68" s="4">
        <v>13</v>
      </c>
      <c r="G68" s="4">
        <v>45</v>
      </c>
      <c r="H68" s="4">
        <v>48</v>
      </c>
      <c r="I68" s="4">
        <v>13</v>
      </c>
      <c r="J68" s="4">
        <v>33</v>
      </c>
    </row>
    <row r="69" spans="1:10" x14ac:dyDescent="0.3">
      <c r="A69" s="4" t="s">
        <v>8</v>
      </c>
      <c r="B69" s="4">
        <f>F65</f>
        <v>37</v>
      </c>
      <c r="C69" s="4">
        <f>F66</f>
        <v>8</v>
      </c>
      <c r="D69" s="4">
        <f>F67</f>
        <v>6</v>
      </c>
      <c r="E69" s="4">
        <f>F68</f>
        <v>13</v>
      </c>
      <c r="F69" s="4">
        <v>0</v>
      </c>
      <c r="G69" s="4">
        <v>58</v>
      </c>
      <c r="H69" s="4">
        <v>63</v>
      </c>
      <c r="I69" s="4">
        <v>28</v>
      </c>
      <c r="J69" s="4">
        <v>48</v>
      </c>
    </row>
    <row r="70" spans="1:10" x14ac:dyDescent="0.3">
      <c r="A70" s="4" t="s">
        <v>9</v>
      </c>
      <c r="B70" s="4">
        <f>G65</f>
        <v>21</v>
      </c>
      <c r="C70" s="4">
        <f>G66</f>
        <v>49</v>
      </c>
      <c r="D70" s="4">
        <f>G67</f>
        <v>52</v>
      </c>
      <c r="E70" s="4">
        <f>G68</f>
        <v>45</v>
      </c>
      <c r="F70" s="4">
        <f>G69</f>
        <v>58</v>
      </c>
      <c r="G70" s="4">
        <v>0</v>
      </c>
      <c r="H70" s="4">
        <v>5</v>
      </c>
      <c r="I70" s="4">
        <v>30</v>
      </c>
      <c r="J70" s="4">
        <v>10</v>
      </c>
    </row>
    <row r="71" spans="1:10" x14ac:dyDescent="0.3">
      <c r="A71" s="4" t="s">
        <v>10</v>
      </c>
      <c r="B71" s="4">
        <f>H65</f>
        <v>26</v>
      </c>
      <c r="C71" s="4">
        <f>H66</f>
        <v>54</v>
      </c>
      <c r="D71" s="4">
        <f>H67</f>
        <v>57</v>
      </c>
      <c r="E71" s="4">
        <f>H68</f>
        <v>48</v>
      </c>
      <c r="F71" s="4">
        <f>H69</f>
        <v>63</v>
      </c>
      <c r="G71" s="4">
        <f>H70</f>
        <v>5</v>
      </c>
      <c r="H71" s="4">
        <v>0</v>
      </c>
      <c r="I71" s="4">
        <v>35</v>
      </c>
      <c r="J71" s="4">
        <v>15</v>
      </c>
    </row>
    <row r="72" spans="1:10" x14ac:dyDescent="0.3">
      <c r="A72" s="4" t="s">
        <v>11</v>
      </c>
      <c r="B72" s="4">
        <f>I65</f>
        <v>9</v>
      </c>
      <c r="C72" s="4">
        <f>I66</f>
        <v>19</v>
      </c>
      <c r="D72" s="4">
        <f>I67</f>
        <v>22</v>
      </c>
      <c r="E72" s="4">
        <f>I68</f>
        <v>13</v>
      </c>
      <c r="F72" s="4">
        <f>I69</f>
        <v>28</v>
      </c>
      <c r="G72" s="4">
        <f>I70</f>
        <v>30</v>
      </c>
      <c r="H72" s="4">
        <f>I71</f>
        <v>35</v>
      </c>
      <c r="I72" s="4">
        <v>0</v>
      </c>
      <c r="J72" s="4">
        <v>20</v>
      </c>
    </row>
    <row r="73" spans="1:10" x14ac:dyDescent="0.3">
      <c r="A73" s="4" t="s">
        <v>12</v>
      </c>
      <c r="B73" s="4">
        <f>J65</f>
        <v>11</v>
      </c>
      <c r="C73" s="4">
        <f>J66</f>
        <v>39</v>
      </c>
      <c r="D73" s="4">
        <f>J67</f>
        <v>42</v>
      </c>
      <c r="E73" s="4">
        <f>J68</f>
        <v>33</v>
      </c>
      <c r="F73" s="4">
        <f>J69</f>
        <v>48</v>
      </c>
      <c r="G73" s="4">
        <f>J70</f>
        <v>10</v>
      </c>
      <c r="H73" s="4">
        <f>J71</f>
        <v>15</v>
      </c>
      <c r="I73" s="4">
        <f>J72</f>
        <v>20</v>
      </c>
      <c r="J73" s="4">
        <v>0</v>
      </c>
    </row>
    <row r="75" spans="1:10" x14ac:dyDescent="0.3">
      <c r="A75" s="5" t="s">
        <v>77</v>
      </c>
    </row>
    <row r="76" spans="1:10" x14ac:dyDescent="0.3">
      <c r="A76" s="5" t="s">
        <v>85</v>
      </c>
    </row>
    <row r="77" spans="1:10" x14ac:dyDescent="0.3">
      <c r="A77" t="s">
        <v>18</v>
      </c>
    </row>
    <row r="78" spans="1:10" x14ac:dyDescent="0.3">
      <c r="A78" s="6" t="s">
        <v>53</v>
      </c>
      <c r="D78" s="6" t="s">
        <v>56</v>
      </c>
      <c r="G78" s="6" t="s">
        <v>59</v>
      </c>
    </row>
    <row r="79" spans="1:10" x14ac:dyDescent="0.3">
      <c r="A79" s="6" t="s">
        <v>54</v>
      </c>
      <c r="D79" s="6" t="s">
        <v>57</v>
      </c>
      <c r="G79" s="6" t="s">
        <v>60</v>
      </c>
    </row>
    <row r="80" spans="1:10" x14ac:dyDescent="0.3">
      <c r="A80" s="6" t="s">
        <v>55</v>
      </c>
      <c r="D80" s="6" t="s">
        <v>58</v>
      </c>
      <c r="G80" s="6" t="s">
        <v>61</v>
      </c>
    </row>
    <row r="82" spans="1:9" x14ac:dyDescent="0.3">
      <c r="A82" s="6" t="s">
        <v>62</v>
      </c>
      <c r="D82" s="6" t="s">
        <v>68</v>
      </c>
      <c r="G82" s="6" t="s">
        <v>37</v>
      </c>
    </row>
    <row r="83" spans="1:9" x14ac:dyDescent="0.3">
      <c r="A83" s="6" t="s">
        <v>63</v>
      </c>
      <c r="D83" s="6" t="s">
        <v>69</v>
      </c>
      <c r="G83" s="6" t="s">
        <v>38</v>
      </c>
    </row>
    <row r="84" spans="1:9" x14ac:dyDescent="0.3">
      <c r="A84" s="6" t="s">
        <v>64</v>
      </c>
      <c r="D84" s="6" t="s">
        <v>70</v>
      </c>
      <c r="G84" s="6" t="s">
        <v>39</v>
      </c>
    </row>
    <row r="86" spans="1:9" x14ac:dyDescent="0.3">
      <c r="A86" s="6" t="s">
        <v>65</v>
      </c>
      <c r="D86" s="6" t="s">
        <v>71</v>
      </c>
      <c r="G86" s="6" t="s">
        <v>74</v>
      </c>
    </row>
    <row r="87" spans="1:9" x14ac:dyDescent="0.3">
      <c r="A87" s="6" t="s">
        <v>66</v>
      </c>
      <c r="D87" s="6" t="s">
        <v>72</v>
      </c>
      <c r="G87" s="6" t="s">
        <v>75</v>
      </c>
    </row>
    <row r="88" spans="1:9" x14ac:dyDescent="0.3">
      <c r="A88" s="6" t="s">
        <v>67</v>
      </c>
      <c r="D88" s="6" t="s">
        <v>73</v>
      </c>
      <c r="G88" s="6" t="s">
        <v>76</v>
      </c>
    </row>
    <row r="90" spans="1:9" x14ac:dyDescent="0.3">
      <c r="A90" t="s">
        <v>78</v>
      </c>
    </row>
    <row r="91" spans="1:9" x14ac:dyDescent="0.3">
      <c r="A91" s="2"/>
      <c r="B91" s="4" t="s">
        <v>2</v>
      </c>
      <c r="C91" s="7" t="s">
        <v>86</v>
      </c>
      <c r="D91" s="4" t="s">
        <v>52</v>
      </c>
      <c r="E91" s="4" t="s">
        <v>8</v>
      </c>
      <c r="F91" s="4" t="s">
        <v>9</v>
      </c>
      <c r="G91" s="4" t="s">
        <v>10</v>
      </c>
      <c r="H91" s="4" t="s">
        <v>11</v>
      </c>
      <c r="I91" s="4" t="s">
        <v>12</v>
      </c>
    </row>
    <row r="92" spans="1:9" x14ac:dyDescent="0.3">
      <c r="A92" s="4" t="s">
        <v>2</v>
      </c>
      <c r="B92" s="4">
        <v>0</v>
      </c>
      <c r="C92" s="4">
        <v>28</v>
      </c>
      <c r="D92" s="4">
        <v>22</v>
      </c>
      <c r="E92" s="4">
        <v>37</v>
      </c>
      <c r="F92" s="4">
        <v>21</v>
      </c>
      <c r="G92" s="4">
        <v>26</v>
      </c>
      <c r="H92" s="4">
        <v>9</v>
      </c>
      <c r="I92" s="4">
        <v>11</v>
      </c>
    </row>
    <row r="93" spans="1:9" x14ac:dyDescent="0.3">
      <c r="A93" s="7" t="s">
        <v>86</v>
      </c>
      <c r="B93" s="4">
        <f>C92</f>
        <v>28</v>
      </c>
      <c r="C93" s="4">
        <v>0</v>
      </c>
      <c r="D93" s="4">
        <v>4</v>
      </c>
      <c r="E93" s="4">
        <v>8</v>
      </c>
      <c r="F93" s="4">
        <v>49</v>
      </c>
      <c r="G93" s="4">
        <v>54</v>
      </c>
      <c r="H93" s="4">
        <v>19</v>
      </c>
      <c r="I93" s="4">
        <v>39</v>
      </c>
    </row>
    <row r="94" spans="1:9" x14ac:dyDescent="0.3">
      <c r="A94" s="4" t="s">
        <v>52</v>
      </c>
      <c r="B94" s="4">
        <f>D92</f>
        <v>22</v>
      </c>
      <c r="C94" s="4">
        <f>D93</f>
        <v>4</v>
      </c>
      <c r="D94" s="4">
        <v>0</v>
      </c>
      <c r="E94" s="4">
        <v>13</v>
      </c>
      <c r="F94" s="4">
        <v>45</v>
      </c>
      <c r="G94" s="4">
        <v>48</v>
      </c>
      <c r="H94" s="4">
        <v>13</v>
      </c>
      <c r="I94" s="4">
        <v>33</v>
      </c>
    </row>
    <row r="95" spans="1:9" x14ac:dyDescent="0.3">
      <c r="A95" s="4" t="s">
        <v>8</v>
      </c>
      <c r="B95" s="4">
        <f>E92</f>
        <v>37</v>
      </c>
      <c r="C95" s="4">
        <f>E93</f>
        <v>8</v>
      </c>
      <c r="D95" s="4">
        <f>E94</f>
        <v>13</v>
      </c>
      <c r="E95" s="4">
        <v>0</v>
      </c>
      <c r="F95" s="4">
        <v>58</v>
      </c>
      <c r="G95" s="4">
        <v>63</v>
      </c>
      <c r="H95" s="4">
        <v>28</v>
      </c>
      <c r="I95" s="4">
        <v>48</v>
      </c>
    </row>
    <row r="96" spans="1:9" x14ac:dyDescent="0.3">
      <c r="A96" s="4" t="s">
        <v>9</v>
      </c>
      <c r="B96" s="4">
        <f>F92</f>
        <v>21</v>
      </c>
      <c r="C96" s="4">
        <f>F93</f>
        <v>49</v>
      </c>
      <c r="D96" s="4">
        <f>F94</f>
        <v>45</v>
      </c>
      <c r="E96" s="4">
        <f>F95</f>
        <v>58</v>
      </c>
      <c r="F96" s="4">
        <v>0</v>
      </c>
      <c r="G96" s="4">
        <v>5</v>
      </c>
      <c r="H96" s="4">
        <v>30</v>
      </c>
      <c r="I96" s="4">
        <v>10</v>
      </c>
    </row>
    <row r="97" spans="1:9" x14ac:dyDescent="0.3">
      <c r="A97" s="4" t="s">
        <v>10</v>
      </c>
      <c r="B97" s="4">
        <f>G92</f>
        <v>26</v>
      </c>
      <c r="C97" s="4">
        <f>G93</f>
        <v>54</v>
      </c>
      <c r="D97" s="4">
        <f>G94</f>
        <v>48</v>
      </c>
      <c r="E97" s="4">
        <f>G95</f>
        <v>63</v>
      </c>
      <c r="F97" s="4" t="s">
        <v>179</v>
      </c>
      <c r="G97" s="4">
        <v>0</v>
      </c>
      <c r="H97" s="4">
        <v>35</v>
      </c>
      <c r="I97" s="4">
        <v>15</v>
      </c>
    </row>
    <row r="98" spans="1:9" x14ac:dyDescent="0.3">
      <c r="A98" s="4" t="s">
        <v>11</v>
      </c>
      <c r="B98" s="4">
        <f>H92</f>
        <v>9</v>
      </c>
      <c r="C98" s="4">
        <f>H93</f>
        <v>19</v>
      </c>
      <c r="D98" s="4">
        <f>H94</f>
        <v>13</v>
      </c>
      <c r="E98" s="4">
        <f>H95</f>
        <v>28</v>
      </c>
      <c r="F98" s="4">
        <f>H96</f>
        <v>30</v>
      </c>
      <c r="G98" s="4">
        <f>H97</f>
        <v>35</v>
      </c>
      <c r="H98" s="4">
        <v>0</v>
      </c>
      <c r="I98" s="4">
        <v>20</v>
      </c>
    </row>
    <row r="99" spans="1:9" x14ac:dyDescent="0.3">
      <c r="A99" s="4" t="s">
        <v>12</v>
      </c>
      <c r="B99" s="4">
        <f>I92</f>
        <v>11</v>
      </c>
      <c r="C99" s="4">
        <f>I93</f>
        <v>39</v>
      </c>
      <c r="D99" s="4">
        <f>I94</f>
        <v>33</v>
      </c>
      <c r="E99" s="4">
        <f>I95</f>
        <v>48</v>
      </c>
      <c r="F99" s="4">
        <f>I96</f>
        <v>10</v>
      </c>
      <c r="G99" s="4">
        <f>I97</f>
        <v>15</v>
      </c>
      <c r="H99" s="4">
        <f>I98</f>
        <v>20</v>
      </c>
      <c r="I99" s="4">
        <v>0</v>
      </c>
    </row>
    <row r="101" spans="1:9" x14ac:dyDescent="0.3">
      <c r="A101" s="5" t="s">
        <v>87</v>
      </c>
    </row>
    <row r="102" spans="1:9" x14ac:dyDescent="0.3">
      <c r="A102" s="5" t="s">
        <v>88</v>
      </c>
    </row>
    <row r="103" spans="1:9" x14ac:dyDescent="0.3">
      <c r="A103" t="s">
        <v>18</v>
      </c>
    </row>
    <row r="104" spans="1:9" x14ac:dyDescent="0.3">
      <c r="A104" s="6" t="s">
        <v>79</v>
      </c>
      <c r="D104" s="6"/>
      <c r="G104" s="6" t="s">
        <v>82</v>
      </c>
    </row>
    <row r="105" spans="1:9" x14ac:dyDescent="0.3">
      <c r="A105" s="6" t="s">
        <v>80</v>
      </c>
      <c r="D105" s="6"/>
      <c r="G105" s="6" t="s">
        <v>83</v>
      </c>
    </row>
    <row r="106" spans="1:9" x14ac:dyDescent="0.3">
      <c r="A106" s="6" t="s">
        <v>81</v>
      </c>
      <c r="D106" s="6"/>
      <c r="G106" s="6" t="s">
        <v>84</v>
      </c>
    </row>
    <row r="108" spans="1:9" x14ac:dyDescent="0.3">
      <c r="A108" s="6" t="s">
        <v>91</v>
      </c>
      <c r="D108" s="6"/>
      <c r="G108" s="6" t="s">
        <v>94</v>
      </c>
    </row>
    <row r="109" spans="1:9" x14ac:dyDescent="0.3">
      <c r="A109" s="6" t="s">
        <v>92</v>
      </c>
      <c r="D109" s="6"/>
      <c r="G109" s="6" t="s">
        <v>95</v>
      </c>
    </row>
    <row r="110" spans="1:9" x14ac:dyDescent="0.3">
      <c r="A110" s="6" t="s">
        <v>93</v>
      </c>
      <c r="D110" s="6"/>
      <c r="G110" s="6" t="s">
        <v>96</v>
      </c>
    </row>
    <row r="112" spans="1:9" x14ac:dyDescent="0.3">
      <c r="A112" s="6" t="s">
        <v>97</v>
      </c>
      <c r="D112" s="6"/>
      <c r="G112" s="6" t="s">
        <v>100</v>
      </c>
    </row>
    <row r="113" spans="1:16" x14ac:dyDescent="0.3">
      <c r="A113" s="6" t="s">
        <v>98</v>
      </c>
      <c r="D113" s="6"/>
      <c r="G113" s="6" t="s">
        <v>101</v>
      </c>
    </row>
    <row r="114" spans="1:16" x14ac:dyDescent="0.3">
      <c r="A114" s="6" t="s">
        <v>99</v>
      </c>
      <c r="D114" s="6"/>
      <c r="G114" s="6" t="s">
        <v>102</v>
      </c>
    </row>
    <row r="116" spans="1:16" x14ac:dyDescent="0.3">
      <c r="A116" t="s">
        <v>89</v>
      </c>
    </row>
    <row r="117" spans="1:16" ht="24.6" x14ac:dyDescent="0.3">
      <c r="A117" s="2"/>
      <c r="B117" s="4" t="s">
        <v>2</v>
      </c>
      <c r="C117" s="9" t="s">
        <v>90</v>
      </c>
      <c r="D117" s="4" t="s">
        <v>8</v>
      </c>
      <c r="E117" s="4" t="s">
        <v>9</v>
      </c>
      <c r="F117" s="4" t="s">
        <v>10</v>
      </c>
      <c r="G117" s="4" t="s">
        <v>11</v>
      </c>
      <c r="H117" s="4" t="s">
        <v>12</v>
      </c>
    </row>
    <row r="118" spans="1:16" x14ac:dyDescent="0.3">
      <c r="A118" s="4" t="s">
        <v>2</v>
      </c>
      <c r="B118" s="4">
        <v>0</v>
      </c>
      <c r="C118" s="4">
        <v>22</v>
      </c>
      <c r="D118" s="4">
        <v>37</v>
      </c>
      <c r="E118" s="4">
        <v>21</v>
      </c>
      <c r="F118" s="4">
        <v>26</v>
      </c>
      <c r="G118" s="4">
        <v>9</v>
      </c>
      <c r="H118" s="4">
        <v>11</v>
      </c>
    </row>
    <row r="119" spans="1:16" s="12" customFormat="1" ht="24" x14ac:dyDescent="0.3">
      <c r="A119" s="10" t="s">
        <v>90</v>
      </c>
      <c r="B119" s="11">
        <f>C118</f>
        <v>22</v>
      </c>
      <c r="C119" s="11">
        <v>0</v>
      </c>
      <c r="D119" s="11">
        <v>6</v>
      </c>
      <c r="E119" s="11">
        <v>43</v>
      </c>
      <c r="F119" s="11">
        <v>48</v>
      </c>
      <c r="G119" s="11">
        <v>13</v>
      </c>
      <c r="H119" s="11">
        <v>33</v>
      </c>
      <c r="P119" s="16"/>
    </row>
    <row r="120" spans="1:16" x14ac:dyDescent="0.3">
      <c r="A120" s="4" t="s">
        <v>8</v>
      </c>
      <c r="B120" s="4">
        <f>D118</f>
        <v>37</v>
      </c>
      <c r="C120" s="4">
        <f>D119</f>
        <v>6</v>
      </c>
      <c r="D120" s="4">
        <v>0</v>
      </c>
      <c r="E120" s="4">
        <v>58</v>
      </c>
      <c r="F120" s="4">
        <v>63</v>
      </c>
      <c r="G120" s="4">
        <v>28</v>
      </c>
      <c r="H120" s="4">
        <v>48</v>
      </c>
    </row>
    <row r="121" spans="1:16" x14ac:dyDescent="0.3">
      <c r="A121" s="4" t="s">
        <v>9</v>
      </c>
      <c r="B121" s="4">
        <f>E118</f>
        <v>21</v>
      </c>
      <c r="C121" s="4">
        <f>E119</f>
        <v>43</v>
      </c>
      <c r="D121" s="4">
        <f>E120</f>
        <v>58</v>
      </c>
      <c r="E121" s="4">
        <v>0</v>
      </c>
      <c r="F121" s="4">
        <v>5</v>
      </c>
      <c r="G121" s="4">
        <v>30</v>
      </c>
      <c r="H121" s="4">
        <v>10</v>
      </c>
    </row>
    <row r="122" spans="1:16" x14ac:dyDescent="0.3">
      <c r="A122" s="4" t="s">
        <v>10</v>
      </c>
      <c r="B122" s="4">
        <f>F118</f>
        <v>26</v>
      </c>
      <c r="C122" s="4">
        <f>F119</f>
        <v>48</v>
      </c>
      <c r="D122" s="4">
        <f>F120</f>
        <v>63</v>
      </c>
      <c r="E122" s="4">
        <f>F121</f>
        <v>5</v>
      </c>
      <c r="F122" s="4">
        <v>0</v>
      </c>
      <c r="G122" s="4">
        <v>35</v>
      </c>
      <c r="H122" s="4">
        <v>15</v>
      </c>
    </row>
    <row r="123" spans="1:16" x14ac:dyDescent="0.3">
      <c r="A123" s="4" t="s">
        <v>11</v>
      </c>
      <c r="B123" s="4">
        <f>G118</f>
        <v>9</v>
      </c>
      <c r="C123" s="4">
        <f>G119</f>
        <v>13</v>
      </c>
      <c r="D123" s="4">
        <f>G120</f>
        <v>28</v>
      </c>
      <c r="E123" s="4">
        <f>G121</f>
        <v>30</v>
      </c>
      <c r="F123" s="4">
        <f>G122</f>
        <v>35</v>
      </c>
      <c r="G123" s="4">
        <v>0</v>
      </c>
      <c r="H123" s="4">
        <v>20</v>
      </c>
    </row>
    <row r="124" spans="1:16" x14ac:dyDescent="0.3">
      <c r="A124" s="4" t="s">
        <v>12</v>
      </c>
      <c r="B124" s="4">
        <f>H118</f>
        <v>11</v>
      </c>
      <c r="C124" s="4">
        <f>H119</f>
        <v>33</v>
      </c>
      <c r="D124" s="4">
        <f>H120</f>
        <v>48</v>
      </c>
      <c r="E124" s="4">
        <f>H121</f>
        <v>10</v>
      </c>
      <c r="F124" s="4">
        <f>H122</f>
        <v>15</v>
      </c>
      <c r="G124" s="4">
        <f>H123</f>
        <v>20</v>
      </c>
      <c r="H124" s="4">
        <v>0</v>
      </c>
    </row>
    <row r="126" spans="1:16" x14ac:dyDescent="0.3">
      <c r="A126" s="5" t="s">
        <v>103</v>
      </c>
    </row>
    <row r="127" spans="1:16" x14ac:dyDescent="0.3">
      <c r="A127" s="5" t="s">
        <v>104</v>
      </c>
    </row>
    <row r="128" spans="1:16" x14ac:dyDescent="0.3">
      <c r="A128" t="s">
        <v>18</v>
      </c>
    </row>
    <row r="129" spans="1:16" x14ac:dyDescent="0.3">
      <c r="A129" s="6" t="s">
        <v>106</v>
      </c>
      <c r="D129" s="6" t="s">
        <v>109</v>
      </c>
    </row>
    <row r="130" spans="1:16" x14ac:dyDescent="0.3">
      <c r="A130" s="6" t="s">
        <v>107</v>
      </c>
      <c r="D130" s="6" t="s">
        <v>110</v>
      </c>
    </row>
    <row r="131" spans="1:16" x14ac:dyDescent="0.3">
      <c r="A131" s="6" t="s">
        <v>108</v>
      </c>
      <c r="D131" s="6" t="s">
        <v>111</v>
      </c>
    </row>
    <row r="133" spans="1:16" x14ac:dyDescent="0.3">
      <c r="A133" s="6" t="s">
        <v>112</v>
      </c>
      <c r="D133" s="6" t="s">
        <v>118</v>
      </c>
      <c r="G133" s="6"/>
    </row>
    <row r="134" spans="1:16" x14ac:dyDescent="0.3">
      <c r="A134" s="6" t="s">
        <v>113</v>
      </c>
      <c r="D134" s="6" t="s">
        <v>119</v>
      </c>
      <c r="G134" s="6"/>
    </row>
    <row r="135" spans="1:16" x14ac:dyDescent="0.3">
      <c r="A135" s="6" t="s">
        <v>114</v>
      </c>
      <c r="D135" s="6" t="s">
        <v>120</v>
      </c>
      <c r="G135" s="6"/>
    </row>
    <row r="137" spans="1:16" x14ac:dyDescent="0.3">
      <c r="A137" s="6" t="s">
        <v>115</v>
      </c>
      <c r="D137" s="6"/>
      <c r="G137" s="6"/>
    </row>
    <row r="138" spans="1:16" x14ac:dyDescent="0.3">
      <c r="A138" s="6" t="s">
        <v>116</v>
      </c>
      <c r="D138" s="6"/>
      <c r="G138" s="6"/>
    </row>
    <row r="139" spans="1:16" x14ac:dyDescent="0.3">
      <c r="A139" s="6" t="s">
        <v>117</v>
      </c>
      <c r="D139" s="6"/>
      <c r="G139" s="6"/>
    </row>
    <row r="141" spans="1:16" x14ac:dyDescent="0.3">
      <c r="A141" t="s">
        <v>123</v>
      </c>
    </row>
    <row r="142" spans="1:16" ht="24.6" x14ac:dyDescent="0.3">
      <c r="A142" s="2"/>
      <c r="B142" s="4" t="s">
        <v>2</v>
      </c>
      <c r="C142" s="9" t="s">
        <v>90</v>
      </c>
      <c r="D142" s="4" t="s">
        <v>8</v>
      </c>
      <c r="E142" s="4" t="s">
        <v>105</v>
      </c>
      <c r="F142" s="4" t="s">
        <v>11</v>
      </c>
      <c r="G142" s="4" t="s">
        <v>12</v>
      </c>
    </row>
    <row r="143" spans="1:16" x14ac:dyDescent="0.3">
      <c r="A143" s="4" t="s">
        <v>2</v>
      </c>
      <c r="B143" s="4">
        <v>0</v>
      </c>
      <c r="C143" s="4">
        <v>22</v>
      </c>
      <c r="D143" s="4">
        <v>37</v>
      </c>
      <c r="E143" s="4">
        <v>21</v>
      </c>
      <c r="F143" s="4">
        <v>9</v>
      </c>
      <c r="G143" s="4">
        <v>11</v>
      </c>
    </row>
    <row r="144" spans="1:16" s="12" customFormat="1" ht="24" x14ac:dyDescent="0.3">
      <c r="A144" s="10" t="s">
        <v>90</v>
      </c>
      <c r="B144" s="11">
        <f>C143</f>
        <v>22</v>
      </c>
      <c r="C144" s="11">
        <v>0</v>
      </c>
      <c r="D144" s="11">
        <v>6</v>
      </c>
      <c r="E144" s="11">
        <v>43</v>
      </c>
      <c r="F144" s="11">
        <v>13</v>
      </c>
      <c r="G144" s="11">
        <v>33</v>
      </c>
      <c r="P144" s="16"/>
    </row>
    <row r="145" spans="1:16" x14ac:dyDescent="0.3">
      <c r="A145" s="4" t="s">
        <v>8</v>
      </c>
      <c r="B145" s="4">
        <f>D143</f>
        <v>37</v>
      </c>
      <c r="C145" s="4">
        <f>D144</f>
        <v>6</v>
      </c>
      <c r="D145" s="4">
        <v>0</v>
      </c>
      <c r="E145" s="4">
        <v>58</v>
      </c>
      <c r="F145" s="4">
        <v>28</v>
      </c>
      <c r="G145" s="4">
        <v>48</v>
      </c>
    </row>
    <row r="146" spans="1:16" x14ac:dyDescent="0.3">
      <c r="A146" s="4" t="s">
        <v>105</v>
      </c>
      <c r="B146" s="4">
        <f>E143</f>
        <v>21</v>
      </c>
      <c r="C146" s="4">
        <f>E144</f>
        <v>43</v>
      </c>
      <c r="D146" s="4">
        <f>E145</f>
        <v>58</v>
      </c>
      <c r="E146" s="4">
        <v>0</v>
      </c>
      <c r="F146" s="4">
        <v>30</v>
      </c>
      <c r="G146" s="4">
        <v>10</v>
      </c>
    </row>
    <row r="147" spans="1:16" x14ac:dyDescent="0.3">
      <c r="A147" s="4" t="s">
        <v>11</v>
      </c>
      <c r="B147" s="4">
        <f>F143</f>
        <v>9</v>
      </c>
      <c r="C147" s="4">
        <f>F144</f>
        <v>13</v>
      </c>
      <c r="D147" s="4">
        <f>F145</f>
        <v>28</v>
      </c>
      <c r="E147" s="4">
        <f>F146</f>
        <v>30</v>
      </c>
      <c r="F147" s="4">
        <v>0</v>
      </c>
      <c r="G147" s="4">
        <v>20</v>
      </c>
    </row>
    <row r="148" spans="1:16" x14ac:dyDescent="0.3">
      <c r="A148" s="4" t="s">
        <v>12</v>
      </c>
      <c r="B148" s="4">
        <f>G143</f>
        <v>11</v>
      </c>
      <c r="C148" s="4">
        <f>G144</f>
        <v>33</v>
      </c>
      <c r="D148" s="4">
        <f>G145</f>
        <v>48</v>
      </c>
      <c r="E148" s="4">
        <f>G146</f>
        <v>10</v>
      </c>
      <c r="F148" s="4">
        <f>G147</f>
        <v>20</v>
      </c>
      <c r="G148" s="4">
        <v>0</v>
      </c>
    </row>
    <row r="150" spans="1:16" x14ac:dyDescent="0.3">
      <c r="A150" s="5" t="s">
        <v>121</v>
      </c>
    </row>
    <row r="151" spans="1:16" x14ac:dyDescent="0.3">
      <c r="A151" s="5" t="s">
        <v>122</v>
      </c>
    </row>
    <row r="152" spans="1:16" x14ac:dyDescent="0.3">
      <c r="A152" t="s">
        <v>18</v>
      </c>
    </row>
    <row r="153" spans="1:16" x14ac:dyDescent="0.3">
      <c r="A153" s="6" t="s">
        <v>126</v>
      </c>
      <c r="D153" s="6"/>
      <c r="G153" s="6"/>
    </row>
    <row r="154" spans="1:16" x14ac:dyDescent="0.3">
      <c r="A154" s="6" t="s">
        <v>127</v>
      </c>
      <c r="D154" s="6"/>
      <c r="G154" s="6"/>
    </row>
    <row r="155" spans="1:16" x14ac:dyDescent="0.3">
      <c r="A155" s="6" t="s">
        <v>128</v>
      </c>
      <c r="D155" s="6"/>
      <c r="G155" s="6"/>
    </row>
    <row r="157" spans="1:16" x14ac:dyDescent="0.3">
      <c r="A157" t="s">
        <v>124</v>
      </c>
    </row>
    <row r="158" spans="1:16" ht="24.6" x14ac:dyDescent="0.3">
      <c r="A158" s="2"/>
      <c r="B158" s="4" t="s">
        <v>2</v>
      </c>
      <c r="C158" s="9" t="s">
        <v>125</v>
      </c>
      <c r="D158" s="4" t="s">
        <v>105</v>
      </c>
      <c r="E158" s="4" t="s">
        <v>11</v>
      </c>
      <c r="F158" s="4" t="s">
        <v>12</v>
      </c>
    </row>
    <row r="159" spans="1:16" x14ac:dyDescent="0.3">
      <c r="A159" s="4" t="s">
        <v>2</v>
      </c>
      <c r="B159" s="4">
        <v>0</v>
      </c>
      <c r="C159" s="4">
        <v>22</v>
      </c>
      <c r="D159" s="4">
        <v>21</v>
      </c>
      <c r="E159" s="4">
        <v>9</v>
      </c>
      <c r="F159" s="4">
        <v>11</v>
      </c>
    </row>
    <row r="160" spans="1:16" s="12" customFormat="1" ht="24" x14ac:dyDescent="0.3">
      <c r="A160" s="10" t="s">
        <v>125</v>
      </c>
      <c r="B160" s="11">
        <f>C159</f>
        <v>22</v>
      </c>
      <c r="C160" s="11">
        <v>0</v>
      </c>
      <c r="D160" s="11">
        <v>43</v>
      </c>
      <c r="E160" s="11">
        <v>13</v>
      </c>
      <c r="F160" s="11">
        <v>33</v>
      </c>
      <c r="P160" s="16"/>
    </row>
    <row r="161" spans="1:16" x14ac:dyDescent="0.3">
      <c r="A161" s="4" t="s">
        <v>105</v>
      </c>
      <c r="B161" s="4">
        <f>D159</f>
        <v>21</v>
      </c>
      <c r="C161" s="4">
        <f>D160</f>
        <v>43</v>
      </c>
      <c r="D161" s="4">
        <v>0</v>
      </c>
      <c r="E161" s="4">
        <v>30</v>
      </c>
      <c r="F161" s="4">
        <v>10</v>
      </c>
    </row>
    <row r="162" spans="1:16" x14ac:dyDescent="0.3">
      <c r="A162" s="4" t="s">
        <v>11</v>
      </c>
      <c r="B162" s="4">
        <f>E159</f>
        <v>9</v>
      </c>
      <c r="C162" s="4">
        <f>E160</f>
        <v>13</v>
      </c>
      <c r="D162" s="4">
        <f>E161</f>
        <v>30</v>
      </c>
      <c r="E162" s="4">
        <v>0</v>
      </c>
      <c r="F162" s="4">
        <v>20</v>
      </c>
    </row>
    <row r="163" spans="1:16" x14ac:dyDescent="0.3">
      <c r="A163" s="4" t="s">
        <v>12</v>
      </c>
      <c r="B163" s="4">
        <f>F159</f>
        <v>11</v>
      </c>
      <c r="C163" s="4">
        <f>F160</f>
        <v>33</v>
      </c>
      <c r="D163" s="4">
        <f>F161</f>
        <v>10</v>
      </c>
      <c r="E163" s="4">
        <f>F162</f>
        <v>20</v>
      </c>
      <c r="F163" s="4">
        <v>0</v>
      </c>
    </row>
    <row r="165" spans="1:16" x14ac:dyDescent="0.3">
      <c r="A165" s="5" t="s">
        <v>129</v>
      </c>
    </row>
    <row r="166" spans="1:16" x14ac:dyDescent="0.3">
      <c r="A166" s="5" t="s">
        <v>130</v>
      </c>
    </row>
    <row r="167" spans="1:16" x14ac:dyDescent="0.3">
      <c r="A167" t="s">
        <v>18</v>
      </c>
    </row>
    <row r="168" spans="1:16" x14ac:dyDescent="0.3">
      <c r="A168" s="6" t="s">
        <v>126</v>
      </c>
      <c r="D168" s="6"/>
      <c r="G168" s="6"/>
    </row>
    <row r="169" spans="1:16" x14ac:dyDescent="0.3">
      <c r="A169" s="6" t="s">
        <v>127</v>
      </c>
      <c r="D169" s="6"/>
      <c r="G169" s="6"/>
    </row>
    <row r="170" spans="1:16" x14ac:dyDescent="0.3">
      <c r="A170" s="6" t="s">
        <v>128</v>
      </c>
      <c r="D170" s="6"/>
      <c r="G170" s="6"/>
    </row>
    <row r="172" spans="1:16" x14ac:dyDescent="0.3">
      <c r="A172" t="s">
        <v>131</v>
      </c>
    </row>
    <row r="173" spans="1:16" ht="24.6" x14ac:dyDescent="0.3">
      <c r="A173" s="2"/>
      <c r="B173" s="4" t="s">
        <v>132</v>
      </c>
      <c r="C173" s="9" t="s">
        <v>125</v>
      </c>
      <c r="D173" s="4" t="s">
        <v>105</v>
      </c>
      <c r="E173" s="4" t="s">
        <v>12</v>
      </c>
    </row>
    <row r="174" spans="1:16" x14ac:dyDescent="0.3">
      <c r="A174" s="4" t="s">
        <v>132</v>
      </c>
      <c r="B174" s="4">
        <v>0</v>
      </c>
      <c r="C174" s="4">
        <v>22</v>
      </c>
      <c r="D174" s="4">
        <v>21</v>
      </c>
      <c r="E174" s="4">
        <v>11</v>
      </c>
    </row>
    <row r="175" spans="1:16" s="12" customFormat="1" ht="24" x14ac:dyDescent="0.3">
      <c r="A175" s="10" t="s">
        <v>125</v>
      </c>
      <c r="B175" s="11">
        <f>C174</f>
        <v>22</v>
      </c>
      <c r="C175" s="11">
        <v>0</v>
      </c>
      <c r="D175" s="11">
        <v>43</v>
      </c>
      <c r="E175" s="11">
        <v>33</v>
      </c>
      <c r="P175" s="16"/>
    </row>
    <row r="176" spans="1:16" x14ac:dyDescent="0.3">
      <c r="A176" s="4" t="s">
        <v>105</v>
      </c>
      <c r="B176" s="4">
        <f>D174</f>
        <v>21</v>
      </c>
      <c r="C176" s="4">
        <f>D175</f>
        <v>43</v>
      </c>
      <c r="D176" s="4">
        <v>0</v>
      </c>
      <c r="E176" s="4">
        <v>10</v>
      </c>
    </row>
    <row r="177" spans="1:7" x14ac:dyDescent="0.3">
      <c r="A177" s="4" t="s">
        <v>12</v>
      </c>
      <c r="B177" s="4">
        <f>E174</f>
        <v>11</v>
      </c>
      <c r="C177" s="4">
        <f>E175</f>
        <v>33</v>
      </c>
      <c r="D177" s="4">
        <f>E176</f>
        <v>10</v>
      </c>
      <c r="E177" s="4">
        <v>0</v>
      </c>
    </row>
    <row r="179" spans="1:7" x14ac:dyDescent="0.3">
      <c r="A179" s="5" t="s">
        <v>133</v>
      </c>
    </row>
    <row r="180" spans="1:7" x14ac:dyDescent="0.3">
      <c r="A180" s="5" t="s">
        <v>134</v>
      </c>
    </row>
    <row r="181" spans="1:7" x14ac:dyDescent="0.3">
      <c r="A181" t="s">
        <v>18</v>
      </c>
    </row>
    <row r="182" spans="1:7" x14ac:dyDescent="0.3">
      <c r="A182" s="6" t="s">
        <v>137</v>
      </c>
      <c r="D182" s="6"/>
      <c r="G182" s="6"/>
    </row>
    <row r="183" spans="1:7" x14ac:dyDescent="0.3">
      <c r="A183" s="6" t="s">
        <v>138</v>
      </c>
      <c r="D183" s="6"/>
      <c r="G183" s="6"/>
    </row>
    <row r="184" spans="1:7" x14ac:dyDescent="0.3">
      <c r="A184" s="6" t="s">
        <v>139</v>
      </c>
      <c r="D184" s="6"/>
      <c r="G184" s="6"/>
    </row>
    <row r="185" spans="1:7" x14ac:dyDescent="0.3">
      <c r="A185" s="6"/>
      <c r="D185" s="6"/>
      <c r="G185" s="6"/>
    </row>
    <row r="186" spans="1:7" x14ac:dyDescent="0.3">
      <c r="A186" s="6" t="s">
        <v>140</v>
      </c>
      <c r="D186" s="6"/>
      <c r="G186" s="6"/>
    </row>
    <row r="187" spans="1:7" x14ac:dyDescent="0.3">
      <c r="A187" s="6" t="s">
        <v>141</v>
      </c>
      <c r="D187" s="6"/>
      <c r="G187" s="6"/>
    </row>
    <row r="188" spans="1:7" x14ac:dyDescent="0.3">
      <c r="A188" s="6" t="s">
        <v>142</v>
      </c>
      <c r="D188" s="6"/>
      <c r="G188" s="6"/>
    </row>
    <row r="189" spans="1:7" x14ac:dyDescent="0.3">
      <c r="A189" s="6" t="s">
        <v>143</v>
      </c>
      <c r="D189" s="6"/>
      <c r="G189" s="6"/>
    </row>
    <row r="190" spans="1:7" x14ac:dyDescent="0.3">
      <c r="A190" s="6"/>
      <c r="D190" s="6"/>
      <c r="G190" s="6"/>
    </row>
    <row r="191" spans="1:7" x14ac:dyDescent="0.3">
      <c r="A191" t="s">
        <v>136</v>
      </c>
    </row>
    <row r="192" spans="1:7" ht="24.6" x14ac:dyDescent="0.3">
      <c r="A192" s="2"/>
      <c r="B192" s="4" t="s">
        <v>132</v>
      </c>
      <c r="C192" s="9" t="s">
        <v>125</v>
      </c>
      <c r="D192" s="13" t="s">
        <v>135</v>
      </c>
      <c r="E192" s="17"/>
    </row>
    <row r="193" spans="1:16" x14ac:dyDescent="0.3">
      <c r="A193" s="4" t="s">
        <v>132</v>
      </c>
      <c r="B193" s="4">
        <v>0</v>
      </c>
      <c r="C193" s="4">
        <v>22</v>
      </c>
      <c r="D193" s="14">
        <v>11</v>
      </c>
      <c r="E193" s="17"/>
    </row>
    <row r="194" spans="1:16" s="12" customFormat="1" ht="24" x14ac:dyDescent="0.3">
      <c r="A194" s="10" t="s">
        <v>125</v>
      </c>
      <c r="B194" s="11">
        <f>C193</f>
        <v>22</v>
      </c>
      <c r="C194" s="11">
        <v>0</v>
      </c>
      <c r="D194" s="15">
        <v>33</v>
      </c>
      <c r="E194" s="18"/>
      <c r="P194" s="16"/>
    </row>
    <row r="195" spans="1:16" x14ac:dyDescent="0.3">
      <c r="A195" s="8" t="s">
        <v>135</v>
      </c>
      <c r="B195" s="4">
        <f>D193</f>
        <v>11</v>
      </c>
      <c r="C195" s="4">
        <f>D194</f>
        <v>33</v>
      </c>
      <c r="D195" s="14">
        <v>0</v>
      </c>
      <c r="E195" s="17"/>
    </row>
    <row r="197" spans="1:16" x14ac:dyDescent="0.3">
      <c r="A197" s="5" t="s">
        <v>144</v>
      </c>
    </row>
    <row r="198" spans="1:16" x14ac:dyDescent="0.3">
      <c r="A198" s="5" t="s">
        <v>145</v>
      </c>
    </row>
    <row r="200" spans="1:16" x14ac:dyDescent="0.3">
      <c r="A200" t="s">
        <v>146</v>
      </c>
    </row>
    <row r="201" spans="1:16" ht="24.6" x14ac:dyDescent="0.3">
      <c r="A201" s="2"/>
      <c r="B201" s="9" t="s">
        <v>147</v>
      </c>
      <c r="C201" s="19" t="s">
        <v>125</v>
      </c>
      <c r="D201" s="20"/>
      <c r="E201" s="3"/>
    </row>
    <row r="202" spans="1:16" ht="24.6" x14ac:dyDescent="0.3">
      <c r="A202" s="9" t="s">
        <v>147</v>
      </c>
      <c r="B202" s="4">
        <v>0</v>
      </c>
      <c r="C202" s="14">
        <v>22</v>
      </c>
      <c r="D202" s="17"/>
      <c r="E202" s="3"/>
    </row>
    <row r="203" spans="1:16" s="12" customFormat="1" ht="24" x14ac:dyDescent="0.3">
      <c r="A203" s="10" t="s">
        <v>125</v>
      </c>
      <c r="B203" s="11">
        <f>C202</f>
        <v>22</v>
      </c>
      <c r="C203" s="15">
        <v>0</v>
      </c>
      <c r="D203" s="18"/>
      <c r="E203" s="16"/>
      <c r="P203" s="16"/>
    </row>
    <row r="205" spans="1:16" x14ac:dyDescent="0.3">
      <c r="A205" t="s">
        <v>148</v>
      </c>
    </row>
    <row r="206" spans="1:16" x14ac:dyDescent="0.3">
      <c r="A206" t="s">
        <v>149</v>
      </c>
    </row>
  </sheetData>
  <mergeCells count="5">
    <mergeCell ref="Q20:W21"/>
    <mergeCell ref="Q23:W24"/>
    <mergeCell ref="P20:P21"/>
    <mergeCell ref="P23:P24"/>
    <mergeCell ref="N15:O15"/>
  </mergeCells>
  <phoneticPr fontId="2" type="noConversion"/>
  <pageMargins left="0.7" right="0.7" top="0.75" bottom="0.75" header="0.3" footer="0.3"/>
  <pageSetup paperSize="1000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7FB58-E21A-4A16-A865-6E6B90ADF20A}">
  <dimension ref="A1:G65"/>
  <sheetViews>
    <sheetView tabSelected="1" topLeftCell="A48" workbookViewId="0">
      <selection activeCell="A61" sqref="A61:E64"/>
    </sheetView>
  </sheetViews>
  <sheetFormatPr defaultRowHeight="14.4" x14ac:dyDescent="0.3"/>
  <cols>
    <col min="1" max="1" width="12.109375" customWidth="1"/>
  </cols>
  <sheetData>
    <row r="1" spans="1:6" x14ac:dyDescent="0.3">
      <c r="A1" t="s">
        <v>152</v>
      </c>
    </row>
    <row r="2" spans="1:6" x14ac:dyDescent="0.3">
      <c r="A2" s="1" t="s">
        <v>0</v>
      </c>
      <c r="B2" s="34" t="s">
        <v>1</v>
      </c>
      <c r="C2" s="34"/>
    </row>
    <row r="3" spans="1:6" x14ac:dyDescent="0.3">
      <c r="A3" s="2">
        <v>1</v>
      </c>
      <c r="B3" s="32">
        <v>125</v>
      </c>
      <c r="C3" s="33"/>
    </row>
    <row r="4" spans="1:6" x14ac:dyDescent="0.3">
      <c r="A4" s="2">
        <v>2</v>
      </c>
      <c r="B4" s="32">
        <v>178</v>
      </c>
      <c r="C4" s="33"/>
    </row>
    <row r="5" spans="1:6" x14ac:dyDescent="0.3">
      <c r="A5" s="2">
        <v>3</v>
      </c>
      <c r="B5" s="32">
        <v>178</v>
      </c>
      <c r="C5" s="33"/>
    </row>
    <row r="6" spans="1:6" x14ac:dyDescent="0.3">
      <c r="A6" s="2">
        <v>4</v>
      </c>
      <c r="B6" s="32">
        <v>180</v>
      </c>
      <c r="C6" s="33"/>
    </row>
    <row r="7" spans="1:6" x14ac:dyDescent="0.3">
      <c r="A7" s="2">
        <v>5</v>
      </c>
      <c r="B7" s="32">
        <v>167</v>
      </c>
      <c r="C7" s="33"/>
    </row>
    <row r="8" spans="1:6" x14ac:dyDescent="0.3">
      <c r="A8" t="s">
        <v>16</v>
      </c>
    </row>
    <row r="9" spans="1:6" x14ac:dyDescent="0.3">
      <c r="A9" s="2"/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</row>
    <row r="10" spans="1:6" x14ac:dyDescent="0.3">
      <c r="A10" s="4" t="s">
        <v>2</v>
      </c>
      <c r="B10" s="4">
        <v>0</v>
      </c>
      <c r="C10" s="4">
        <f>B4-$B3</f>
        <v>53</v>
      </c>
      <c r="D10" s="4">
        <f>B5-$B3</f>
        <v>53</v>
      </c>
      <c r="E10" s="4">
        <f>B6-$B3</f>
        <v>55</v>
      </c>
      <c r="F10" s="4">
        <f>B7-$B3</f>
        <v>42</v>
      </c>
    </row>
    <row r="11" spans="1:6" x14ac:dyDescent="0.3">
      <c r="A11" s="4" t="s">
        <v>3</v>
      </c>
      <c r="B11" s="4">
        <f>C10</f>
        <v>53</v>
      </c>
      <c r="C11" s="4">
        <v>0</v>
      </c>
      <c r="D11" s="4">
        <f>B4-B5</f>
        <v>0</v>
      </c>
      <c r="E11" s="4">
        <f>B4-B6</f>
        <v>-2</v>
      </c>
      <c r="F11" s="4">
        <f>B4-B7</f>
        <v>11</v>
      </c>
    </row>
    <row r="12" spans="1:6" x14ac:dyDescent="0.3">
      <c r="A12" s="4" t="s">
        <v>4</v>
      </c>
      <c r="B12" s="4">
        <f>D10</f>
        <v>53</v>
      </c>
      <c r="C12" s="4">
        <f>D11</f>
        <v>0</v>
      </c>
      <c r="D12" s="4">
        <v>0</v>
      </c>
      <c r="E12" s="4">
        <f>B5-B6</f>
        <v>-2</v>
      </c>
      <c r="F12" s="4">
        <f>B5-B7</f>
        <v>11</v>
      </c>
    </row>
    <row r="13" spans="1:6" x14ac:dyDescent="0.3">
      <c r="A13" s="4" t="s">
        <v>5</v>
      </c>
      <c r="B13" s="4">
        <f>E10</f>
        <v>55</v>
      </c>
      <c r="C13" s="4">
        <f>E11</f>
        <v>-2</v>
      </c>
      <c r="D13" s="4">
        <f>E12</f>
        <v>-2</v>
      </c>
      <c r="E13" s="4">
        <v>0</v>
      </c>
      <c r="F13" s="4">
        <f>B6-B7</f>
        <v>13</v>
      </c>
    </row>
    <row r="14" spans="1:6" x14ac:dyDescent="0.3">
      <c r="A14" s="4" t="s">
        <v>6</v>
      </c>
      <c r="B14" s="4">
        <f>F10</f>
        <v>42</v>
      </c>
      <c r="C14" s="4">
        <f>F11</f>
        <v>11</v>
      </c>
      <c r="D14" s="4">
        <f>F12</f>
        <v>11</v>
      </c>
      <c r="E14" s="4">
        <f>F13</f>
        <v>13</v>
      </c>
      <c r="F14" s="4">
        <v>0</v>
      </c>
    </row>
    <row r="16" spans="1:6" x14ac:dyDescent="0.3">
      <c r="A16" s="5" t="s">
        <v>180</v>
      </c>
    </row>
    <row r="17" spans="1:7" x14ac:dyDescent="0.3">
      <c r="A17" s="5" t="s">
        <v>181</v>
      </c>
    </row>
    <row r="18" spans="1:7" x14ac:dyDescent="0.3">
      <c r="A18" t="s">
        <v>18</v>
      </c>
    </row>
    <row r="19" spans="1:7" x14ac:dyDescent="0.3">
      <c r="A19" s="6" t="s">
        <v>182</v>
      </c>
      <c r="D19" s="6" t="s">
        <v>188</v>
      </c>
      <c r="G19" s="6"/>
    </row>
    <row r="20" spans="1:7" x14ac:dyDescent="0.3">
      <c r="A20" s="6" t="s">
        <v>183</v>
      </c>
      <c r="D20" s="6" t="s">
        <v>189</v>
      </c>
      <c r="G20" s="6"/>
    </row>
    <row r="21" spans="1:7" x14ac:dyDescent="0.3">
      <c r="A21" s="6" t="s">
        <v>184</v>
      </c>
      <c r="D21" s="6" t="s">
        <v>190</v>
      </c>
      <c r="G21" s="6"/>
    </row>
    <row r="23" spans="1:7" x14ac:dyDescent="0.3">
      <c r="A23" s="6" t="s">
        <v>185</v>
      </c>
      <c r="D23" s="6"/>
      <c r="G23" s="6"/>
    </row>
    <row r="24" spans="1:7" x14ac:dyDescent="0.3">
      <c r="A24" s="6" t="s">
        <v>186</v>
      </c>
      <c r="D24" s="6"/>
      <c r="G24" s="6"/>
    </row>
    <row r="25" spans="1:7" x14ac:dyDescent="0.3">
      <c r="A25" s="6" t="s">
        <v>187</v>
      </c>
      <c r="D25" s="6"/>
      <c r="G25" s="6"/>
    </row>
    <row r="27" spans="1:7" x14ac:dyDescent="0.3">
      <c r="A27" s="6"/>
      <c r="D27" s="6"/>
      <c r="G27" s="6"/>
    </row>
    <row r="28" spans="1:7" x14ac:dyDescent="0.3">
      <c r="A28" s="6"/>
      <c r="D28" s="6"/>
      <c r="G28" s="6"/>
    </row>
    <row r="29" spans="1:7" x14ac:dyDescent="0.3">
      <c r="A29" s="6"/>
      <c r="D29" s="6"/>
      <c r="G29" s="6"/>
    </row>
    <row r="32" spans="1:7" x14ac:dyDescent="0.3">
      <c r="A32" t="s">
        <v>194</v>
      </c>
    </row>
    <row r="33" spans="1:7" x14ac:dyDescent="0.3">
      <c r="A33" s="2"/>
      <c r="B33" s="4" t="s">
        <v>2</v>
      </c>
      <c r="C33" s="4" t="s">
        <v>191</v>
      </c>
      <c r="D33" s="4" t="s">
        <v>4</v>
      </c>
      <c r="E33" s="4" t="s">
        <v>5</v>
      </c>
      <c r="F33" s="3"/>
    </row>
    <row r="34" spans="1:7" x14ac:dyDescent="0.3">
      <c r="A34" s="4" t="s">
        <v>2</v>
      </c>
      <c r="B34" s="4">
        <v>0</v>
      </c>
      <c r="C34" s="4">
        <v>42</v>
      </c>
      <c r="D34" s="4">
        <v>53</v>
      </c>
      <c r="E34" s="4">
        <v>55</v>
      </c>
      <c r="F34" s="3"/>
    </row>
    <row r="35" spans="1:7" x14ac:dyDescent="0.3">
      <c r="A35" s="4" t="s">
        <v>191</v>
      </c>
      <c r="B35" s="4">
        <f>C34</f>
        <v>42</v>
      </c>
      <c r="C35" s="4">
        <v>0</v>
      </c>
      <c r="D35" s="4">
        <v>0</v>
      </c>
      <c r="E35" s="4">
        <v>-2</v>
      </c>
      <c r="F35" s="3"/>
    </row>
    <row r="36" spans="1:7" x14ac:dyDescent="0.3">
      <c r="A36" s="4" t="s">
        <v>4</v>
      </c>
      <c r="B36" s="4">
        <f>D34</f>
        <v>53</v>
      </c>
      <c r="C36" s="4">
        <f>D35</f>
        <v>0</v>
      </c>
      <c r="D36" s="4">
        <v>0</v>
      </c>
      <c r="E36" s="4">
        <v>9</v>
      </c>
      <c r="F36" s="3"/>
    </row>
    <row r="37" spans="1:7" x14ac:dyDescent="0.3">
      <c r="A37" s="4" t="s">
        <v>5</v>
      </c>
      <c r="B37" s="4">
        <f>E34</f>
        <v>55</v>
      </c>
      <c r="C37" s="4">
        <f>E35</f>
        <v>-2</v>
      </c>
      <c r="D37" s="4">
        <f>E36</f>
        <v>9</v>
      </c>
      <c r="E37" s="4">
        <v>0</v>
      </c>
      <c r="F37" s="3"/>
    </row>
    <row r="38" spans="1:7" x14ac:dyDescent="0.3">
      <c r="A38" s="5" t="s">
        <v>192</v>
      </c>
    </row>
    <row r="39" spans="1:7" x14ac:dyDescent="0.3">
      <c r="A39" s="5" t="s">
        <v>193</v>
      </c>
    </row>
    <row r="40" spans="1:7" x14ac:dyDescent="0.3">
      <c r="A40" t="s">
        <v>18</v>
      </c>
    </row>
    <row r="41" spans="1:7" x14ac:dyDescent="0.3">
      <c r="A41" s="6" t="s">
        <v>195</v>
      </c>
      <c r="D41" s="6"/>
      <c r="G41" s="6"/>
    </row>
    <row r="42" spans="1:7" x14ac:dyDescent="0.3">
      <c r="A42" s="6" t="s">
        <v>196</v>
      </c>
      <c r="D42" s="6"/>
      <c r="G42" s="6"/>
    </row>
    <row r="43" spans="1:7" x14ac:dyDescent="0.3">
      <c r="A43" s="6" t="s">
        <v>197</v>
      </c>
      <c r="D43" s="6"/>
      <c r="G43" s="6"/>
    </row>
    <row r="45" spans="1:7" x14ac:dyDescent="0.3">
      <c r="A45" s="6" t="s">
        <v>198</v>
      </c>
      <c r="D45" s="6"/>
      <c r="G45" s="6"/>
    </row>
    <row r="46" spans="1:7" x14ac:dyDescent="0.3">
      <c r="A46" s="6" t="s">
        <v>199</v>
      </c>
      <c r="G46" s="6"/>
    </row>
    <row r="47" spans="1:7" x14ac:dyDescent="0.3">
      <c r="A47" s="6" t="s">
        <v>200</v>
      </c>
      <c r="D47" s="6"/>
      <c r="G47" s="6"/>
    </row>
    <row r="49" spans="1:7" x14ac:dyDescent="0.3">
      <c r="A49" t="s">
        <v>201</v>
      </c>
    </row>
    <row r="50" spans="1:7" x14ac:dyDescent="0.3">
      <c r="A50" s="2"/>
      <c r="B50" s="4" t="s">
        <v>2</v>
      </c>
      <c r="C50" s="4" t="s">
        <v>191</v>
      </c>
      <c r="D50" s="4" t="s">
        <v>202</v>
      </c>
      <c r="E50" s="3"/>
    </row>
    <row r="51" spans="1:7" x14ac:dyDescent="0.3">
      <c r="A51" s="4" t="s">
        <v>2</v>
      </c>
      <c r="B51" s="4">
        <v>0</v>
      </c>
      <c r="C51" s="4">
        <v>42</v>
      </c>
      <c r="D51" s="4">
        <v>53</v>
      </c>
      <c r="E51" s="3"/>
    </row>
    <row r="52" spans="1:7" x14ac:dyDescent="0.3">
      <c r="A52" s="4" t="s">
        <v>191</v>
      </c>
      <c r="B52" s="4">
        <f>C51</f>
        <v>42</v>
      </c>
      <c r="C52" s="4">
        <v>0</v>
      </c>
      <c r="D52" s="4">
        <v>0</v>
      </c>
      <c r="E52" s="3"/>
    </row>
    <row r="53" spans="1:7" x14ac:dyDescent="0.3">
      <c r="A53" s="4" t="s">
        <v>202</v>
      </c>
      <c r="B53" s="4">
        <f>D51</f>
        <v>53</v>
      </c>
      <c r="C53" s="4">
        <f>D52</f>
        <v>0</v>
      </c>
      <c r="D53" s="4">
        <v>0</v>
      </c>
      <c r="E53" s="3"/>
    </row>
    <row r="54" spans="1:7" x14ac:dyDescent="0.3">
      <c r="A54" s="5" t="s">
        <v>203</v>
      </c>
    </row>
    <row r="55" spans="1:7" x14ac:dyDescent="0.3">
      <c r="A55" s="5" t="s">
        <v>204</v>
      </c>
    </row>
    <row r="56" spans="1:7" x14ac:dyDescent="0.3">
      <c r="A56" t="s">
        <v>18</v>
      </c>
    </row>
    <row r="57" spans="1:7" x14ac:dyDescent="0.3">
      <c r="A57" s="6" t="s">
        <v>205</v>
      </c>
      <c r="D57" s="6"/>
      <c r="G57" s="6"/>
    </row>
    <row r="58" spans="1:7" x14ac:dyDescent="0.3">
      <c r="A58" s="6" t="s">
        <v>206</v>
      </c>
      <c r="D58" s="6"/>
      <c r="G58" s="6"/>
    </row>
    <row r="59" spans="1:7" x14ac:dyDescent="0.3">
      <c r="A59" s="6" t="s">
        <v>207</v>
      </c>
      <c r="D59" s="6"/>
      <c r="G59" s="6"/>
    </row>
    <row r="61" spans="1:7" x14ac:dyDescent="0.3">
      <c r="A61" t="s">
        <v>208</v>
      </c>
      <c r="G61" s="6"/>
    </row>
    <row r="62" spans="1:7" x14ac:dyDescent="0.3">
      <c r="A62" s="2"/>
      <c r="B62" s="4" t="s">
        <v>209</v>
      </c>
      <c r="C62" s="4" t="s">
        <v>202</v>
      </c>
      <c r="D62" s="3"/>
      <c r="G62" s="6"/>
    </row>
    <row r="63" spans="1:7" x14ac:dyDescent="0.3">
      <c r="A63" s="4" t="s">
        <v>209</v>
      </c>
      <c r="B63" s="4">
        <v>0</v>
      </c>
      <c r="C63" s="4">
        <v>0</v>
      </c>
      <c r="D63" s="3"/>
      <c r="G63" s="6"/>
    </row>
    <row r="64" spans="1:7" x14ac:dyDescent="0.3">
      <c r="A64" s="4" t="s">
        <v>202</v>
      </c>
      <c r="B64" s="4">
        <f>C63</f>
        <v>0</v>
      </c>
      <c r="C64" s="4">
        <v>0</v>
      </c>
      <c r="D64" s="3"/>
    </row>
    <row r="65" spans="1:4" x14ac:dyDescent="0.3">
      <c r="A65" s="3"/>
      <c r="B65" s="3"/>
      <c r="C65" s="3"/>
      <c r="D65" s="3"/>
    </row>
  </sheetData>
  <mergeCells count="6">
    <mergeCell ref="B7:C7"/>
    <mergeCell ref="B6:C6"/>
    <mergeCell ref="B5:C5"/>
    <mergeCell ref="B4:C4"/>
    <mergeCell ref="B2:C2"/>
    <mergeCell ref="B3:C3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42594-40CF-4FDF-9633-BFCCC6FEB0C5}">
  <dimension ref="A1:G60"/>
  <sheetViews>
    <sheetView workbookViewId="0">
      <selection sqref="A1:J60"/>
    </sheetView>
  </sheetViews>
  <sheetFormatPr defaultRowHeight="14.4" x14ac:dyDescent="0.3"/>
  <cols>
    <col min="1" max="1" width="17.88671875" customWidth="1"/>
  </cols>
  <sheetData>
    <row r="1" spans="1:6" x14ac:dyDescent="0.3">
      <c r="A1" t="s">
        <v>210</v>
      </c>
    </row>
    <row r="2" spans="1:6" x14ac:dyDescent="0.3">
      <c r="A2" s="26" t="s">
        <v>211</v>
      </c>
      <c r="B2" s="27">
        <v>68.260000000000005</v>
      </c>
    </row>
    <row r="3" spans="1:6" x14ac:dyDescent="0.3">
      <c r="A3" s="26" t="s">
        <v>212</v>
      </c>
      <c r="B3" s="27">
        <v>67.66</v>
      </c>
    </row>
    <row r="4" spans="1:6" x14ac:dyDescent="0.3">
      <c r="A4" s="26" t="s">
        <v>213</v>
      </c>
      <c r="B4" s="27">
        <v>67.989999999999995</v>
      </c>
    </row>
    <row r="5" spans="1:6" x14ac:dyDescent="0.3">
      <c r="A5" s="26" t="s">
        <v>214</v>
      </c>
      <c r="B5" s="27">
        <v>70.03</v>
      </c>
    </row>
    <row r="6" spans="1:6" x14ac:dyDescent="0.3">
      <c r="A6" s="26" t="s">
        <v>215</v>
      </c>
      <c r="B6" s="27">
        <v>69.569999999999993</v>
      </c>
    </row>
    <row r="8" spans="1:6" x14ac:dyDescent="0.3">
      <c r="A8" t="s">
        <v>227</v>
      </c>
    </row>
    <row r="9" spans="1:6" x14ac:dyDescent="0.3">
      <c r="A9" s="2"/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</row>
    <row r="10" spans="1:6" x14ac:dyDescent="0.3">
      <c r="A10" s="4" t="s">
        <v>2</v>
      </c>
      <c r="B10" s="4">
        <v>0</v>
      </c>
      <c r="C10" s="27">
        <f>B3-$B2</f>
        <v>-0.60000000000000853</v>
      </c>
      <c r="D10" s="27">
        <f>B4-$B2</f>
        <v>-0.27000000000001023</v>
      </c>
      <c r="E10" s="27">
        <f>B5-$B2</f>
        <v>1.769999999999996</v>
      </c>
      <c r="F10" s="27">
        <f>B6-$B2</f>
        <v>1.3099999999999881</v>
      </c>
    </row>
    <row r="11" spans="1:6" x14ac:dyDescent="0.3">
      <c r="A11" s="4" t="s">
        <v>3</v>
      </c>
      <c r="B11" s="27">
        <f>C10</f>
        <v>-0.60000000000000853</v>
      </c>
      <c r="C11" s="4">
        <v>0</v>
      </c>
      <c r="D11" s="27">
        <f>B4-B3</f>
        <v>0.32999999999999829</v>
      </c>
      <c r="E11" s="27">
        <f>B5-B3</f>
        <v>2.3700000000000045</v>
      </c>
      <c r="F11" s="27">
        <f>B6-B3</f>
        <v>1.9099999999999966</v>
      </c>
    </row>
    <row r="12" spans="1:6" x14ac:dyDescent="0.3">
      <c r="A12" s="4" t="s">
        <v>4</v>
      </c>
      <c r="B12" s="27">
        <f>D10</f>
        <v>-0.27000000000001023</v>
      </c>
      <c r="C12" s="27">
        <f>D11</f>
        <v>0.32999999999999829</v>
      </c>
      <c r="D12" s="4">
        <v>0</v>
      </c>
      <c r="E12" s="27">
        <f>B5-B4</f>
        <v>2.0400000000000063</v>
      </c>
      <c r="F12" s="27">
        <f>B5-B4</f>
        <v>2.0400000000000063</v>
      </c>
    </row>
    <row r="13" spans="1:6" x14ac:dyDescent="0.3">
      <c r="A13" s="4" t="s">
        <v>5</v>
      </c>
      <c r="B13" s="27">
        <f>E10</f>
        <v>1.769999999999996</v>
      </c>
      <c r="C13" s="27">
        <f>E11</f>
        <v>2.3700000000000045</v>
      </c>
      <c r="D13" s="27">
        <f>E12</f>
        <v>2.0400000000000063</v>
      </c>
      <c r="E13" s="4">
        <v>0</v>
      </c>
      <c r="F13" s="27">
        <f>B6-B4</f>
        <v>1.5799999999999983</v>
      </c>
    </row>
    <row r="14" spans="1:6" x14ac:dyDescent="0.3">
      <c r="A14" s="4" t="s">
        <v>6</v>
      </c>
      <c r="B14" s="27">
        <f>F10</f>
        <v>1.3099999999999881</v>
      </c>
      <c r="C14" s="27">
        <f>F11</f>
        <v>1.9099999999999966</v>
      </c>
      <c r="D14" s="27">
        <f>F12</f>
        <v>2.0400000000000063</v>
      </c>
      <c r="E14" s="27">
        <f>F13</f>
        <v>1.5799999999999983</v>
      </c>
      <c r="F14" s="4">
        <v>0</v>
      </c>
    </row>
    <row r="16" spans="1:6" x14ac:dyDescent="0.3">
      <c r="A16" s="5" t="s">
        <v>216</v>
      </c>
    </row>
    <row r="17" spans="1:7" x14ac:dyDescent="0.3">
      <c r="A17" s="5" t="s">
        <v>217</v>
      </c>
    </row>
    <row r="18" spans="1:7" x14ac:dyDescent="0.3">
      <c r="A18" t="s">
        <v>18</v>
      </c>
    </row>
    <row r="19" spans="1:7" x14ac:dyDescent="0.3">
      <c r="A19" s="6" t="s">
        <v>218</v>
      </c>
      <c r="D19" s="6" t="s">
        <v>220</v>
      </c>
      <c r="G19" s="6"/>
    </row>
    <row r="20" spans="1:7" x14ac:dyDescent="0.3">
      <c r="A20" s="6" t="s">
        <v>221</v>
      </c>
      <c r="D20" s="6" t="s">
        <v>223</v>
      </c>
      <c r="G20" s="6"/>
    </row>
    <row r="21" spans="1:7" x14ac:dyDescent="0.3">
      <c r="A21" s="6" t="s">
        <v>242</v>
      </c>
      <c r="D21" s="6" t="s">
        <v>244</v>
      </c>
      <c r="G21" s="6"/>
    </row>
    <row r="23" spans="1:7" x14ac:dyDescent="0.3">
      <c r="A23" s="6" t="s">
        <v>219</v>
      </c>
      <c r="D23" s="6"/>
      <c r="G23" s="6"/>
    </row>
    <row r="24" spans="1:7" x14ac:dyDescent="0.3">
      <c r="A24" s="6" t="s">
        <v>222</v>
      </c>
      <c r="D24" s="6"/>
      <c r="G24" s="6"/>
    </row>
    <row r="25" spans="1:7" x14ac:dyDescent="0.3">
      <c r="A25" s="6" t="s">
        <v>253</v>
      </c>
      <c r="D25" s="6"/>
      <c r="G25" s="6"/>
    </row>
    <row r="27" spans="1:7" x14ac:dyDescent="0.3">
      <c r="A27" t="s">
        <v>225</v>
      </c>
    </row>
    <row r="28" spans="1:7" x14ac:dyDescent="0.3">
      <c r="A28" s="2"/>
      <c r="B28" s="4" t="s">
        <v>226</v>
      </c>
      <c r="C28" s="4" t="s">
        <v>3</v>
      </c>
      <c r="D28" s="4" t="s">
        <v>4</v>
      </c>
      <c r="E28" s="4" t="s">
        <v>5</v>
      </c>
    </row>
    <row r="29" spans="1:7" x14ac:dyDescent="0.3">
      <c r="A29" s="4" t="s">
        <v>226</v>
      </c>
      <c r="B29" s="4">
        <v>0</v>
      </c>
      <c r="C29" s="4">
        <v>-1</v>
      </c>
      <c r="D29" s="4">
        <v>0</v>
      </c>
      <c r="E29" s="4">
        <v>2</v>
      </c>
    </row>
    <row r="30" spans="1:7" x14ac:dyDescent="0.3">
      <c r="A30" s="4" t="s">
        <v>3</v>
      </c>
      <c r="B30" s="4">
        <f>C29</f>
        <v>-1</v>
      </c>
      <c r="C30" s="4">
        <v>0</v>
      </c>
      <c r="D30" s="4">
        <v>0</v>
      </c>
      <c r="E30" s="4">
        <v>2</v>
      </c>
    </row>
    <row r="31" spans="1:7" x14ac:dyDescent="0.3">
      <c r="A31" s="4" t="s">
        <v>4</v>
      </c>
      <c r="B31" s="4">
        <f>D29</f>
        <v>0</v>
      </c>
      <c r="C31" s="4">
        <f>D30</f>
        <v>0</v>
      </c>
      <c r="D31" s="4">
        <v>0</v>
      </c>
      <c r="E31" s="4">
        <v>2</v>
      </c>
    </row>
    <row r="32" spans="1:7" x14ac:dyDescent="0.3">
      <c r="A32" s="4" t="s">
        <v>5</v>
      </c>
      <c r="B32" s="4">
        <f>E29</f>
        <v>2</v>
      </c>
      <c r="C32" s="4">
        <f>E30</f>
        <v>2</v>
      </c>
      <c r="D32" s="4">
        <f>E31</f>
        <v>2</v>
      </c>
      <c r="E32" s="4">
        <v>0</v>
      </c>
    </row>
    <row r="34" spans="1:4" x14ac:dyDescent="0.3">
      <c r="A34" s="5" t="s">
        <v>228</v>
      </c>
    </row>
    <row r="35" spans="1:4" x14ac:dyDescent="0.3">
      <c r="A35" s="5" t="s">
        <v>229</v>
      </c>
    </row>
    <row r="36" spans="1:4" x14ac:dyDescent="0.3">
      <c r="A36" t="s">
        <v>18</v>
      </c>
    </row>
    <row r="37" spans="1:4" x14ac:dyDescent="0.3">
      <c r="A37" s="6" t="s">
        <v>231</v>
      </c>
    </row>
    <row r="38" spans="1:4" x14ac:dyDescent="0.3">
      <c r="A38" s="6" t="s">
        <v>232</v>
      </c>
    </row>
    <row r="39" spans="1:4" x14ac:dyDescent="0.3">
      <c r="A39" s="6" t="s">
        <v>244</v>
      </c>
    </row>
    <row r="41" spans="1:4" x14ac:dyDescent="0.3">
      <c r="A41" s="6" t="s">
        <v>230</v>
      </c>
    </row>
    <row r="42" spans="1:4" x14ac:dyDescent="0.3">
      <c r="A42" s="6" t="s">
        <v>233</v>
      </c>
    </row>
    <row r="43" spans="1:4" x14ac:dyDescent="0.3">
      <c r="A43" s="6" t="s">
        <v>245</v>
      </c>
    </row>
    <row r="45" spans="1:4" x14ac:dyDescent="0.3">
      <c r="A45" t="s">
        <v>234</v>
      </c>
    </row>
    <row r="46" spans="1:4" x14ac:dyDescent="0.3">
      <c r="A46" s="2"/>
      <c r="B46" s="4" t="s">
        <v>226</v>
      </c>
      <c r="C46" s="4" t="s">
        <v>235</v>
      </c>
      <c r="D46" s="4" t="s">
        <v>5</v>
      </c>
    </row>
    <row r="47" spans="1:4" x14ac:dyDescent="0.3">
      <c r="A47" s="4" t="s">
        <v>226</v>
      </c>
      <c r="B47" s="4">
        <v>0</v>
      </c>
      <c r="C47" s="4">
        <v>-1</v>
      </c>
      <c r="D47" s="4">
        <v>2</v>
      </c>
    </row>
    <row r="48" spans="1:4" x14ac:dyDescent="0.3">
      <c r="A48" s="4" t="s">
        <v>235</v>
      </c>
      <c r="B48" s="4">
        <f>C47</f>
        <v>-1</v>
      </c>
      <c r="C48" s="4">
        <v>0</v>
      </c>
      <c r="D48" s="4">
        <v>2</v>
      </c>
    </row>
    <row r="49" spans="1:7" x14ac:dyDescent="0.3">
      <c r="A49" s="4" t="s">
        <v>5</v>
      </c>
      <c r="B49" s="4">
        <f>D47</f>
        <v>2</v>
      </c>
      <c r="C49" s="4">
        <f>D48</f>
        <v>2</v>
      </c>
      <c r="D49" s="4">
        <v>0</v>
      </c>
    </row>
    <row r="50" spans="1:7" x14ac:dyDescent="0.3">
      <c r="A50" s="5" t="s">
        <v>254</v>
      </c>
    </row>
    <row r="51" spans="1:7" x14ac:dyDescent="0.3">
      <c r="A51" s="5" t="s">
        <v>255</v>
      </c>
    </row>
    <row r="52" spans="1:7" x14ac:dyDescent="0.3">
      <c r="A52" t="s">
        <v>18</v>
      </c>
    </row>
    <row r="53" spans="1:7" x14ac:dyDescent="0.3">
      <c r="A53" s="6" t="s">
        <v>236</v>
      </c>
      <c r="D53" s="6"/>
      <c r="G53" s="6"/>
    </row>
    <row r="54" spans="1:7" x14ac:dyDescent="0.3">
      <c r="A54" s="6" t="s">
        <v>237</v>
      </c>
      <c r="D54" s="6"/>
      <c r="G54" s="6"/>
    </row>
    <row r="55" spans="1:7" x14ac:dyDescent="0.3">
      <c r="A55" s="6" t="s">
        <v>256</v>
      </c>
      <c r="D55" s="6"/>
      <c r="G55" s="6"/>
    </row>
    <row r="57" spans="1:7" x14ac:dyDescent="0.3">
      <c r="A57" t="s">
        <v>238</v>
      </c>
    </row>
    <row r="58" spans="1:7" x14ac:dyDescent="0.3">
      <c r="A58" s="2"/>
      <c r="B58" s="4" t="s">
        <v>226</v>
      </c>
      <c r="C58" s="4" t="s">
        <v>239</v>
      </c>
      <c r="D58" s="3"/>
    </row>
    <row r="59" spans="1:7" x14ac:dyDescent="0.3">
      <c r="A59" s="4" t="s">
        <v>226</v>
      </c>
      <c r="B59" s="4">
        <v>0</v>
      </c>
      <c r="C59" s="4">
        <v>-1</v>
      </c>
      <c r="D59" s="3"/>
    </row>
    <row r="60" spans="1:7" x14ac:dyDescent="0.3">
      <c r="A60" s="4" t="s">
        <v>239</v>
      </c>
      <c r="B60" s="4">
        <f>C59</f>
        <v>-1</v>
      </c>
      <c r="C60" s="4">
        <v>0</v>
      </c>
      <c r="D60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A4258-2266-4C52-92B8-8091E234154A}">
  <dimension ref="A1:G66"/>
  <sheetViews>
    <sheetView topLeftCell="A41" workbookViewId="0">
      <selection sqref="A1:J60"/>
    </sheetView>
  </sheetViews>
  <sheetFormatPr defaultRowHeight="14.4" x14ac:dyDescent="0.3"/>
  <cols>
    <col min="1" max="1" width="17.88671875" customWidth="1"/>
  </cols>
  <sheetData>
    <row r="1" spans="1:6" x14ac:dyDescent="0.3">
      <c r="A1" t="s">
        <v>240</v>
      </c>
    </row>
    <row r="2" spans="1:6" x14ac:dyDescent="0.3">
      <c r="A2" s="26" t="s">
        <v>211</v>
      </c>
      <c r="B2" s="27">
        <v>72.16</v>
      </c>
    </row>
    <row r="3" spans="1:6" x14ac:dyDescent="0.3">
      <c r="A3" s="26" t="s">
        <v>212</v>
      </c>
      <c r="B3" s="27">
        <v>71.599999999999994</v>
      </c>
    </row>
    <row r="4" spans="1:6" x14ac:dyDescent="0.3">
      <c r="A4" s="26" t="s">
        <v>213</v>
      </c>
      <c r="B4" s="27">
        <v>71.89</v>
      </c>
    </row>
    <row r="5" spans="1:6" x14ac:dyDescent="0.3">
      <c r="A5" s="26" t="s">
        <v>214</v>
      </c>
      <c r="B5" s="27">
        <v>73.900000000000006</v>
      </c>
    </row>
    <row r="6" spans="1:6" x14ac:dyDescent="0.3">
      <c r="A6" s="26" t="s">
        <v>215</v>
      </c>
      <c r="B6" s="27">
        <v>73.489999999999995</v>
      </c>
    </row>
    <row r="8" spans="1:6" x14ac:dyDescent="0.3">
      <c r="A8" t="s">
        <v>227</v>
      </c>
    </row>
    <row r="9" spans="1:6" x14ac:dyDescent="0.3">
      <c r="A9" s="2"/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</row>
    <row r="10" spans="1:6" x14ac:dyDescent="0.3">
      <c r="A10" s="4" t="s">
        <v>2</v>
      </c>
      <c r="B10" s="4">
        <v>0</v>
      </c>
      <c r="C10" s="27">
        <f>B$3-$B2</f>
        <v>-0.56000000000000227</v>
      </c>
      <c r="D10" s="27">
        <f>B4-$B2</f>
        <v>-0.26999999999999602</v>
      </c>
      <c r="E10" s="27">
        <f>B5-$B2</f>
        <v>1.7400000000000091</v>
      </c>
      <c r="F10" s="27">
        <f>B6-$B2</f>
        <v>1.3299999999999983</v>
      </c>
    </row>
    <row r="11" spans="1:6" x14ac:dyDescent="0.3">
      <c r="A11" s="4" t="s">
        <v>3</v>
      </c>
      <c r="B11" s="27">
        <f>C10</f>
        <v>-0.56000000000000227</v>
      </c>
      <c r="C11" s="4">
        <v>0</v>
      </c>
      <c r="D11" s="27">
        <f>B4-B2</f>
        <v>-0.26999999999999602</v>
      </c>
      <c r="E11" s="27">
        <f>B5-B2</f>
        <v>1.7400000000000091</v>
      </c>
      <c r="F11" s="27">
        <f>B6-B2</f>
        <v>1.3299999999999983</v>
      </c>
    </row>
    <row r="12" spans="1:6" x14ac:dyDescent="0.3">
      <c r="A12" s="4" t="s">
        <v>4</v>
      </c>
      <c r="B12" s="27">
        <f>D10</f>
        <v>-0.26999999999999602</v>
      </c>
      <c r="C12" s="27">
        <f>D11</f>
        <v>-0.26999999999999602</v>
      </c>
      <c r="D12" s="4">
        <v>0</v>
      </c>
      <c r="E12" s="27">
        <f>B5-B4</f>
        <v>2.0100000000000051</v>
      </c>
      <c r="F12" s="27">
        <f>B6-B4</f>
        <v>1.5999999999999943</v>
      </c>
    </row>
    <row r="13" spans="1:6" x14ac:dyDescent="0.3">
      <c r="A13" s="4" t="s">
        <v>5</v>
      </c>
      <c r="B13" s="27">
        <f>E10</f>
        <v>1.7400000000000091</v>
      </c>
      <c r="C13" s="27">
        <f>E11</f>
        <v>1.7400000000000091</v>
      </c>
      <c r="D13" s="27">
        <f>E12</f>
        <v>2.0100000000000051</v>
      </c>
      <c r="E13" s="4">
        <v>0</v>
      </c>
      <c r="F13" s="27">
        <f>B6-B5</f>
        <v>-0.4100000000000108</v>
      </c>
    </row>
    <row r="14" spans="1:6" x14ac:dyDescent="0.3">
      <c r="A14" s="4" t="s">
        <v>6</v>
      </c>
      <c r="B14" s="27">
        <f>F10</f>
        <v>1.3299999999999983</v>
      </c>
      <c r="C14" s="27">
        <f>F11</f>
        <v>1.3299999999999983</v>
      </c>
      <c r="D14" s="27">
        <f>F12</f>
        <v>1.5999999999999943</v>
      </c>
      <c r="E14" s="27">
        <f>F13</f>
        <v>-0.4100000000000108</v>
      </c>
      <c r="F14" s="4">
        <v>0</v>
      </c>
    </row>
    <row r="16" spans="1:6" x14ac:dyDescent="0.3">
      <c r="A16" s="5" t="s">
        <v>216</v>
      </c>
    </row>
    <row r="17" spans="1:7" x14ac:dyDescent="0.3">
      <c r="A17" s="5" t="s">
        <v>241</v>
      </c>
    </row>
    <row r="18" spans="1:7" x14ac:dyDescent="0.3">
      <c r="A18" t="s">
        <v>18</v>
      </c>
    </row>
    <row r="19" spans="1:7" x14ac:dyDescent="0.3">
      <c r="A19" s="6" t="s">
        <v>218</v>
      </c>
      <c r="D19" s="6" t="s">
        <v>220</v>
      </c>
      <c r="G19" s="6"/>
    </row>
    <row r="20" spans="1:7" x14ac:dyDescent="0.3">
      <c r="A20" s="6" t="s">
        <v>221</v>
      </c>
      <c r="D20" s="6" t="s">
        <v>223</v>
      </c>
      <c r="G20" s="6"/>
    </row>
    <row r="21" spans="1:7" x14ac:dyDescent="0.3">
      <c r="A21" s="6" t="s">
        <v>242</v>
      </c>
      <c r="D21" s="6" t="s">
        <v>224</v>
      </c>
      <c r="G21" s="6"/>
    </row>
    <row r="23" spans="1:7" x14ac:dyDescent="0.3">
      <c r="A23" s="6" t="s">
        <v>219</v>
      </c>
      <c r="D23" s="6"/>
      <c r="G23" s="6"/>
    </row>
    <row r="24" spans="1:7" x14ac:dyDescent="0.3">
      <c r="A24" s="6" t="s">
        <v>222</v>
      </c>
      <c r="D24" s="6"/>
      <c r="G24" s="6"/>
    </row>
    <row r="25" spans="1:7" x14ac:dyDescent="0.3">
      <c r="A25" s="6" t="s">
        <v>243</v>
      </c>
      <c r="D25" s="6"/>
      <c r="G25" s="6"/>
    </row>
    <row r="27" spans="1:7" x14ac:dyDescent="0.3">
      <c r="A27" t="s">
        <v>225</v>
      </c>
    </row>
    <row r="28" spans="1:7" x14ac:dyDescent="0.3">
      <c r="A28" s="2"/>
      <c r="B28" s="4" t="s">
        <v>226</v>
      </c>
      <c r="C28" s="4" t="s">
        <v>3</v>
      </c>
      <c r="D28" s="4" t="s">
        <v>4</v>
      </c>
      <c r="E28" s="4" t="s">
        <v>5</v>
      </c>
    </row>
    <row r="29" spans="1:7" x14ac:dyDescent="0.3">
      <c r="A29" s="4" t="s">
        <v>226</v>
      </c>
      <c r="B29" s="4">
        <v>0</v>
      </c>
      <c r="C29" s="4">
        <v>-1</v>
      </c>
      <c r="D29" s="4">
        <v>0</v>
      </c>
      <c r="E29" s="4">
        <v>0</v>
      </c>
    </row>
    <row r="30" spans="1:7" x14ac:dyDescent="0.3">
      <c r="A30" s="4" t="s">
        <v>3</v>
      </c>
      <c r="B30" s="4">
        <f>C29</f>
        <v>-1</v>
      </c>
      <c r="C30" s="4">
        <v>0</v>
      </c>
      <c r="D30" s="4">
        <v>0</v>
      </c>
      <c r="E30" s="4">
        <v>2</v>
      </c>
    </row>
    <row r="31" spans="1:7" x14ac:dyDescent="0.3">
      <c r="A31" s="4" t="s">
        <v>4</v>
      </c>
      <c r="B31" s="4">
        <f>D29</f>
        <v>0</v>
      </c>
      <c r="C31" s="4">
        <f>D30</f>
        <v>0</v>
      </c>
      <c r="D31" s="4">
        <v>0</v>
      </c>
      <c r="E31" s="4">
        <v>2</v>
      </c>
    </row>
    <row r="32" spans="1:7" x14ac:dyDescent="0.3">
      <c r="A32" s="4" t="s">
        <v>5</v>
      </c>
      <c r="B32" s="4">
        <f>E29</f>
        <v>0</v>
      </c>
      <c r="C32" s="4">
        <f>E30</f>
        <v>2</v>
      </c>
      <c r="D32" s="4">
        <f>E31</f>
        <v>2</v>
      </c>
      <c r="E32" s="4">
        <v>0</v>
      </c>
    </row>
    <row r="34" spans="1:4" x14ac:dyDescent="0.3">
      <c r="A34" s="5" t="s">
        <v>228</v>
      </c>
    </row>
    <row r="35" spans="1:4" x14ac:dyDescent="0.3">
      <c r="A35" s="5" t="s">
        <v>229</v>
      </c>
    </row>
    <row r="36" spans="1:4" x14ac:dyDescent="0.3">
      <c r="A36" t="s">
        <v>18</v>
      </c>
    </row>
    <row r="37" spans="1:4" x14ac:dyDescent="0.3">
      <c r="A37" s="6" t="s">
        <v>231</v>
      </c>
    </row>
    <row r="38" spans="1:4" x14ac:dyDescent="0.3">
      <c r="A38" s="6" t="s">
        <v>232</v>
      </c>
    </row>
    <row r="39" spans="1:4" x14ac:dyDescent="0.3">
      <c r="A39" s="6" t="s">
        <v>244</v>
      </c>
    </row>
    <row r="41" spans="1:4" x14ac:dyDescent="0.3">
      <c r="A41" s="6" t="s">
        <v>230</v>
      </c>
    </row>
    <row r="42" spans="1:4" x14ac:dyDescent="0.3">
      <c r="A42" s="6" t="s">
        <v>233</v>
      </c>
    </row>
    <row r="43" spans="1:4" x14ac:dyDescent="0.3">
      <c r="A43" s="6" t="s">
        <v>245</v>
      </c>
    </row>
    <row r="45" spans="1:4" x14ac:dyDescent="0.3">
      <c r="A45" t="s">
        <v>234</v>
      </c>
    </row>
    <row r="46" spans="1:4" x14ac:dyDescent="0.3">
      <c r="A46" s="2"/>
      <c r="B46" s="4" t="s">
        <v>226</v>
      </c>
      <c r="C46" s="4" t="s">
        <v>235</v>
      </c>
      <c r="D46" s="4" t="s">
        <v>5</v>
      </c>
    </row>
    <row r="47" spans="1:4" x14ac:dyDescent="0.3">
      <c r="A47" s="4" t="s">
        <v>226</v>
      </c>
      <c r="B47" s="4">
        <v>0</v>
      </c>
      <c r="C47" s="4">
        <v>-1</v>
      </c>
      <c r="D47" s="4">
        <v>0</v>
      </c>
    </row>
    <row r="48" spans="1:4" x14ac:dyDescent="0.3">
      <c r="A48" s="4" t="s">
        <v>235</v>
      </c>
      <c r="B48" s="4">
        <f>C47</f>
        <v>-1</v>
      </c>
      <c r="C48" s="4">
        <v>0</v>
      </c>
      <c r="D48" s="4">
        <v>2</v>
      </c>
    </row>
    <row r="49" spans="1:7" x14ac:dyDescent="0.3">
      <c r="A49" s="4" t="s">
        <v>5</v>
      </c>
      <c r="B49" s="4">
        <f>D47</f>
        <v>0</v>
      </c>
      <c r="C49" s="4">
        <f>D48</f>
        <v>2</v>
      </c>
      <c r="D49" s="4">
        <v>0</v>
      </c>
    </row>
    <row r="50" spans="1:7" x14ac:dyDescent="0.3">
      <c r="A50" s="5" t="s">
        <v>246</v>
      </c>
    </row>
    <row r="51" spans="1:7" x14ac:dyDescent="0.3">
      <c r="A51" s="5" t="s">
        <v>247</v>
      </c>
    </row>
    <row r="52" spans="1:7" x14ac:dyDescent="0.3">
      <c r="A52" t="s">
        <v>18</v>
      </c>
    </row>
    <row r="53" spans="1:7" x14ac:dyDescent="0.3">
      <c r="A53" s="6" t="s">
        <v>248</v>
      </c>
      <c r="D53" s="6"/>
      <c r="G53" s="6"/>
    </row>
    <row r="54" spans="1:7" x14ac:dyDescent="0.3">
      <c r="A54" s="6" t="s">
        <v>249</v>
      </c>
      <c r="D54" s="6"/>
      <c r="G54" s="6"/>
    </row>
    <row r="55" spans="1:7" x14ac:dyDescent="0.3">
      <c r="A55" s="6" t="s">
        <v>250</v>
      </c>
      <c r="D55" s="6"/>
      <c r="G55" s="6"/>
    </row>
    <row r="57" spans="1:7" x14ac:dyDescent="0.3">
      <c r="A57" t="s">
        <v>251</v>
      </c>
    </row>
    <row r="58" spans="1:7" x14ac:dyDescent="0.3">
      <c r="A58" s="2"/>
      <c r="B58" s="4" t="s">
        <v>252</v>
      </c>
      <c r="C58" s="4" t="s">
        <v>235</v>
      </c>
      <c r="D58" s="3"/>
    </row>
    <row r="59" spans="1:7" x14ac:dyDescent="0.3">
      <c r="A59" s="4" t="s">
        <v>252</v>
      </c>
      <c r="B59" s="4">
        <v>0</v>
      </c>
      <c r="C59" s="4">
        <v>-1</v>
      </c>
      <c r="D59" s="3"/>
    </row>
    <row r="60" spans="1:7" x14ac:dyDescent="0.3">
      <c r="A60" s="4" t="s">
        <v>235</v>
      </c>
      <c r="B60" s="4">
        <f>C59</f>
        <v>-1</v>
      </c>
      <c r="C60" s="4">
        <v>0</v>
      </c>
      <c r="D60" s="3"/>
    </row>
    <row r="61" spans="1:7" x14ac:dyDescent="0.3">
      <c r="A61" s="5"/>
    </row>
    <row r="62" spans="1:7" x14ac:dyDescent="0.3">
      <c r="A62" s="5"/>
    </row>
    <row r="64" spans="1:7" x14ac:dyDescent="0.3">
      <c r="A64" s="6"/>
      <c r="D64" s="6"/>
      <c r="G64" s="6"/>
    </row>
    <row r="65" spans="1:7" x14ac:dyDescent="0.3">
      <c r="A65" s="6"/>
      <c r="D65" s="6"/>
      <c r="G65" s="6"/>
    </row>
    <row r="66" spans="1:7" x14ac:dyDescent="0.3">
      <c r="A66" s="6"/>
      <c r="D66" s="6"/>
      <c r="G66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Hirarki</vt:lpstr>
      <vt:lpstr>Practice</vt:lpstr>
      <vt:lpstr>Laki - laki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Atthariq Putera</cp:lastModifiedBy>
  <dcterms:created xsi:type="dcterms:W3CDTF">2020-11-28T10:49:51Z</dcterms:created>
  <dcterms:modified xsi:type="dcterms:W3CDTF">2024-01-01T12:24:54Z</dcterms:modified>
</cp:coreProperties>
</file>