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Kuliah\Semester 5\Data Mining\P4\"/>
    </mc:Choice>
  </mc:AlternateContent>
  <xr:revisionPtr revIDLastSave="0" documentId="13_ncr:1_{9DCF15FE-318F-49B7-943E-358702048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oh (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N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O2" i="2" l="1"/>
</calcChain>
</file>

<file path=xl/sharedStrings.xml><?xml version="1.0" encoding="utf-8"?>
<sst xmlns="http://schemas.openxmlformats.org/spreadsheetml/2006/main" count="209" uniqueCount="71">
  <si>
    <t>Tidak</t>
  </si>
  <si>
    <t>Ya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</si>
  <si>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</si>
  <si>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</si>
  <si>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</si>
  <si>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</si>
  <si>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</si>
  <si>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</si>
  <si>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</si>
  <si>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</si>
  <si>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</si>
  <si>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</si>
  <si>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</si>
  <si>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</si>
  <si>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</si>
  <si>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</si>
  <si>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X1</t>
  </si>
  <si>
    <t>X2</t>
  </si>
  <si>
    <t>Normalisasi =&gt;</t>
  </si>
  <si>
    <t>Age(X1)</t>
  </si>
  <si>
    <t>Credit Amount(X2)</t>
  </si>
  <si>
    <t>Kredibilitas</t>
  </si>
  <si>
    <t>No</t>
  </si>
  <si>
    <t>Tentukan output class apabila K yang digunakan sebanyak 1, 3, 5, 7, 9</t>
  </si>
  <si>
    <t>Euclidean</t>
  </si>
  <si>
    <t>Ranking</t>
  </si>
  <si>
    <t>K=1</t>
  </si>
  <si>
    <t>K=3</t>
  </si>
  <si>
    <t>K=5</t>
  </si>
  <si>
    <t>K=7</t>
  </si>
  <si>
    <t>K=11</t>
  </si>
  <si>
    <t>K=9</t>
  </si>
  <si>
    <t>Nilai K</t>
  </si>
  <si>
    <t>Output record sesuai rangking dan jumlah k</t>
  </si>
  <si>
    <t>Hasil</t>
  </si>
  <si>
    <t>Record</t>
  </si>
  <si>
    <t>k=1</t>
  </si>
  <si>
    <t>k=3</t>
  </si>
  <si>
    <t>k=5</t>
  </si>
  <si>
    <t>k=7</t>
  </si>
  <si>
    <t>k=9</t>
  </si>
  <si>
    <t>3 = Ya</t>
  </si>
  <si>
    <t>13 = Ya</t>
  </si>
  <si>
    <t>8 = Tidak</t>
  </si>
  <si>
    <t>6= Ya</t>
  </si>
  <si>
    <t>6 = Ya</t>
  </si>
  <si>
    <t>2 = Ya</t>
  </si>
  <si>
    <t>4= Ya</t>
  </si>
  <si>
    <t>6 = ya</t>
  </si>
  <si>
    <t>2 = ya</t>
  </si>
  <si>
    <t>4 = ya</t>
  </si>
  <si>
    <t>5 = ya</t>
  </si>
  <si>
    <t>K=13</t>
  </si>
  <si>
    <t>k=11</t>
  </si>
  <si>
    <t>k=13</t>
  </si>
  <si>
    <t>7 = Tidak</t>
  </si>
  <si>
    <t>11 = Tidak</t>
  </si>
  <si>
    <t>14 = Ya</t>
  </si>
  <si>
    <t>12 = Tidak</t>
  </si>
  <si>
    <t>9 = Tidak</t>
  </si>
  <si>
    <t>15 = Ya</t>
  </si>
  <si>
    <t>13 = Tidak</t>
  </si>
  <si>
    <t>10 = Tidak</t>
  </si>
  <si>
    <t>16 = Ya</t>
  </si>
  <si>
    <t>14 = Tidak</t>
  </si>
  <si>
    <t>10 = Ya</t>
  </si>
  <si>
    <t>12 = Ya</t>
  </si>
  <si>
    <t>9 = Ya</t>
  </si>
  <si>
    <t xml:space="preserve">1 = Tidak </t>
  </si>
  <si>
    <t xml:space="preserve">2 = Tidak 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</si>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</sst>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/>
    <xf numFmtId="0" fontId="0" fillId="3" borderId="2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C1" zoomScale="88" zoomScaleNormal="88" workbookViewId="0">
      <selection activeCell="L12" sqref="L12"/>
    </sheetView>
  </sheetViews>
  <sheetFormatPr defaultRowHeight="14.4" x14ac:dyDescent="0.3"/>
  <cols>
    <col min="1" max="1" width="3.21875" style="1" customWidth="1"/>
    <col min="3" max="3" width="12.33203125" customWidth="1"/>
    <col min="4" max="4" width="10.33203125" bestFit="1" customWidth="1"/>
    <col min="5" max="5" width="6.21875" customWidth="1"/>
    <col min="6" max="6" width="6.88671875" customWidth="1"/>
    <col min="7" max="7" width="9.5546875" bestFit="1" customWidth="1"/>
    <col min="9" max="9" width="10.33203125" bestFit="1" customWidth="1"/>
  </cols>
  <sheetData>
    <row r="1" spans="1:23" ht="27.6" customHeight="1" x14ac:dyDescent="0.3">
      <c r="A1" s="5" t="s">
        <v>22</v>
      </c>
      <c r="B1" s="5" t="s">
        <v>19</v>
      </c>
      <c r="C1" s="9" t="s">
        <v>20</v>
      </c>
      <c r="D1" s="5" t="s">
        <v>21</v>
      </c>
      <c r="E1" s="18" t="s">
        <v>18</v>
      </c>
      <c r="F1" s="19"/>
      <c r="G1" s="5" t="s">
        <v>16</v>
      </c>
      <c r="H1" s="5" t="s">
        <v>17</v>
      </c>
      <c r="I1" s="5" t="s">
        <v>21</v>
      </c>
      <c r="J1" s="20" t="s">
        <v>23</v>
      </c>
      <c r="K1" s="21"/>
      <c r="L1" s="21"/>
      <c r="M1" s="21"/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12" t="s">
        <v>31</v>
      </c>
      <c r="U1" s="12" t="s">
        <v>30</v>
      </c>
      <c r="V1" s="12" t="s">
        <v>52</v>
      </c>
      <c r="W1" s="12" t="s">
        <v>70</v>
      </c>
    </row>
    <row r="2" spans="1:23" x14ac:dyDescent="0.3">
      <c r="A2" s="10" t="s">
        <v>2</v>
      </c>
      <c r="B2" s="2">
        <v>21</v>
      </c>
      <c r="C2" s="2">
        <v>1049</v>
      </c>
      <c r="D2" s="3" t="s">
        <v>0</v>
      </c>
      <c r="G2" s="8">
        <f>B2/(SUM($B$2:$B$17))</f>
        <v>3.5653650254668934E-2</v>
      </c>
      <c r="H2" s="6">
        <f>C2/(SUM($C$2:$C$17))</f>
        <v>2.3205910981329087E-2</v>
      </c>
      <c r="I2" s="3" t="s">
        <v>0</v>
      </c>
      <c r="N2" s="11">
        <f>SQRT((G2-$G$17)^2+(H2-$H$17)^2)</f>
        <v>5.3542308882744145E-2</v>
      </c>
      <c r="O2" s="2">
        <f>_xlfn.RANK.EQ(N2,$N$2:$N$15,1)</f>
        <v>11</v>
      </c>
      <c r="P2" s="22"/>
      <c r="Q2" s="22"/>
      <c r="R2" s="22"/>
      <c r="S2" s="22"/>
      <c r="T2" s="22"/>
      <c r="U2" s="22" t="s">
        <v>0</v>
      </c>
      <c r="V2" s="22" t="s">
        <v>0</v>
      </c>
      <c r="W2" s="22" t="s">
        <v>0</v>
      </c>
    </row>
    <row r="3" spans="1:23" x14ac:dyDescent="0.3">
      <c r="A3" s="10" t="s">
        <v>3</v>
      </c>
      <c r="B3" s="2">
        <v>36</v>
      </c>
      <c r="C3" s="2">
        <v>2799</v>
      </c>
      <c r="D3" s="3" t="s">
        <v>1</v>
      </c>
      <c r="G3" s="8">
        <f t="shared" ref="G3:G17" si="0">B3/(SUM($B$2:$B$17))</f>
        <v>6.1120543293718167E-2</v>
      </c>
      <c r="H3" s="6">
        <f t="shared" ref="H3:H17" si="1">C3/(SUM($C$2:$C$17))</f>
        <v>6.1919299177063979E-2</v>
      </c>
      <c r="I3" s="3" t="s">
        <v>1</v>
      </c>
      <c r="N3" s="11">
        <f t="shared" ref="N3:N17" si="2">SQRT((G3-$G$17)^2+(H3-$H$17)^2)</f>
        <v>2.9620783934001693E-2</v>
      </c>
      <c r="O3" s="2">
        <f t="shared" ref="O3:O16" si="3">_xlfn.RANK.EQ(N3,$N$2:$N$15,1)</f>
        <v>5</v>
      </c>
      <c r="P3" s="22"/>
      <c r="Q3" s="22"/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</row>
    <row r="4" spans="1:23" x14ac:dyDescent="0.3">
      <c r="A4" s="10" t="s">
        <v>4</v>
      </c>
      <c r="B4" s="2">
        <v>23</v>
      </c>
      <c r="C4" s="2">
        <v>841</v>
      </c>
      <c r="D4" s="3" t="s">
        <v>1</v>
      </c>
      <c r="G4" s="8">
        <f t="shared" si="0"/>
        <v>3.9049235993208829E-2</v>
      </c>
      <c r="H4" s="6">
        <f t="shared" si="1"/>
        <v>1.8604548270064598E-2</v>
      </c>
      <c r="I4" s="3" t="s">
        <v>1</v>
      </c>
      <c r="N4" s="11">
        <f t="shared" si="2"/>
        <v>5.2523498453943468E-2</v>
      </c>
      <c r="O4" s="2">
        <f t="shared" si="3"/>
        <v>10</v>
      </c>
      <c r="P4" s="22"/>
      <c r="Q4" s="22"/>
      <c r="R4" s="22"/>
      <c r="S4" s="22"/>
      <c r="T4" s="22"/>
      <c r="U4" s="22" t="s">
        <v>1</v>
      </c>
      <c r="V4" s="22" t="s">
        <v>1</v>
      </c>
      <c r="W4" s="22" t="s">
        <v>1</v>
      </c>
    </row>
    <row r="5" spans="1:23" x14ac:dyDescent="0.3">
      <c r="A5" s="10" t="s">
        <v>5</v>
      </c>
      <c r="B5" s="2">
        <v>39</v>
      </c>
      <c r="C5" s="2">
        <v>2122</v>
      </c>
      <c r="D5" s="3" t="s">
        <v>1</v>
      </c>
      <c r="G5" s="8">
        <f t="shared" si="0"/>
        <v>6.6213921901528014E-2</v>
      </c>
      <c r="H5" s="6">
        <f t="shared" si="1"/>
        <v>4.6942748429342533E-2</v>
      </c>
      <c r="I5" s="3" t="s">
        <v>1</v>
      </c>
      <c r="N5" s="11">
        <f t="shared" si="2"/>
        <v>1.8869724657069313E-2</v>
      </c>
      <c r="O5" s="2">
        <f t="shared" si="3"/>
        <v>2</v>
      </c>
      <c r="P5" s="22"/>
      <c r="Q5" s="22" t="s">
        <v>1</v>
      </c>
      <c r="R5" s="22" t="s">
        <v>1</v>
      </c>
      <c r="S5" s="22" t="s">
        <v>1</v>
      </c>
      <c r="T5" s="22" t="s">
        <v>1</v>
      </c>
      <c r="U5" s="22" t="s">
        <v>1</v>
      </c>
      <c r="V5" s="22" t="s">
        <v>1</v>
      </c>
      <c r="W5" s="22" t="s">
        <v>1</v>
      </c>
    </row>
    <row r="6" spans="1:23" x14ac:dyDescent="0.3">
      <c r="A6" s="10" t="s">
        <v>6</v>
      </c>
      <c r="B6" s="2">
        <v>38</v>
      </c>
      <c r="C6" s="2">
        <v>2171</v>
      </c>
      <c r="D6" s="3" t="s">
        <v>1</v>
      </c>
      <c r="G6" s="8">
        <f t="shared" si="0"/>
        <v>6.4516129032258063E-2</v>
      </c>
      <c r="H6" s="6">
        <f t="shared" si="1"/>
        <v>4.8026723298823112E-2</v>
      </c>
      <c r="I6" s="3" t="s">
        <v>1</v>
      </c>
      <c r="N6" s="11">
        <f t="shared" si="2"/>
        <v>2.0721728994861945E-2</v>
      </c>
      <c r="O6" s="2">
        <f t="shared" si="3"/>
        <v>3</v>
      </c>
      <c r="P6" s="22"/>
      <c r="Q6" s="22" t="s">
        <v>1</v>
      </c>
      <c r="R6" s="22" t="s">
        <v>1</v>
      </c>
      <c r="S6" s="22" t="s">
        <v>1</v>
      </c>
      <c r="T6" s="22" t="s">
        <v>1</v>
      </c>
      <c r="U6" s="22" t="s">
        <v>1</v>
      </c>
      <c r="V6" s="22" t="s">
        <v>1</v>
      </c>
      <c r="W6" s="22" t="s">
        <v>1</v>
      </c>
    </row>
    <row r="7" spans="1:23" x14ac:dyDescent="0.3">
      <c r="A7" s="10" t="s">
        <v>7</v>
      </c>
      <c r="B7" s="2">
        <v>48</v>
      </c>
      <c r="C7" s="2">
        <v>2241</v>
      </c>
      <c r="D7" s="3" t="s">
        <v>1</v>
      </c>
      <c r="G7" s="8">
        <f t="shared" si="0"/>
        <v>8.1494057724957561E-2</v>
      </c>
      <c r="H7" s="6">
        <f t="shared" si="1"/>
        <v>4.9575258826652507E-2</v>
      </c>
      <c r="I7" s="3" t="s">
        <v>1</v>
      </c>
      <c r="N7" s="11">
        <f t="shared" si="2"/>
        <v>6.3208927864621131E-3</v>
      </c>
      <c r="O7" s="2">
        <f t="shared" si="3"/>
        <v>1</v>
      </c>
      <c r="P7" s="22" t="s">
        <v>1</v>
      </c>
      <c r="Q7" s="22" t="s">
        <v>1</v>
      </c>
      <c r="R7" s="22" t="s">
        <v>1</v>
      </c>
      <c r="S7" s="22" t="s">
        <v>1</v>
      </c>
      <c r="T7" s="22" t="s">
        <v>1</v>
      </c>
      <c r="U7" s="22" t="s">
        <v>1</v>
      </c>
      <c r="V7" s="22" t="s">
        <v>1</v>
      </c>
      <c r="W7" s="22" t="s">
        <v>1</v>
      </c>
    </row>
    <row r="8" spans="1:23" x14ac:dyDescent="0.3">
      <c r="A8" s="10" t="s">
        <v>8</v>
      </c>
      <c r="B8" s="2">
        <v>39</v>
      </c>
      <c r="C8" s="2">
        <v>3398</v>
      </c>
      <c r="D8" s="3" t="s">
        <v>0</v>
      </c>
      <c r="G8" s="8">
        <f t="shared" si="0"/>
        <v>6.6213921901528014E-2</v>
      </c>
      <c r="H8" s="6">
        <f t="shared" si="1"/>
        <v>7.5170338908061227E-2</v>
      </c>
      <c r="I8" s="3" t="s">
        <v>0</v>
      </c>
      <c r="N8" s="11">
        <f t="shared" si="2"/>
        <v>3.6127952023873422E-2</v>
      </c>
      <c r="O8" s="2">
        <f t="shared" si="3"/>
        <v>8</v>
      </c>
      <c r="P8" s="22"/>
      <c r="Q8" s="22"/>
      <c r="R8" s="22"/>
      <c r="S8" s="22"/>
      <c r="T8" s="22" t="s">
        <v>0</v>
      </c>
      <c r="U8" s="22" t="s">
        <v>0</v>
      </c>
      <c r="V8" s="22" t="s">
        <v>0</v>
      </c>
      <c r="W8" s="22" t="s">
        <v>0</v>
      </c>
    </row>
    <row r="9" spans="1:23" x14ac:dyDescent="0.3">
      <c r="A9" s="10" t="s">
        <v>9</v>
      </c>
      <c r="B9" s="2">
        <v>40</v>
      </c>
      <c r="C9" s="2">
        <v>1361</v>
      </c>
      <c r="D9" s="3" t="s">
        <v>0</v>
      </c>
      <c r="G9" s="8">
        <f t="shared" si="0"/>
        <v>6.7911714770797965E-2</v>
      </c>
      <c r="H9" s="6">
        <f t="shared" si="1"/>
        <v>3.0107955048225821E-2</v>
      </c>
      <c r="I9" s="3" t="s">
        <v>0</v>
      </c>
      <c r="N9" s="11">
        <f t="shared" si="2"/>
        <v>2.2092401795327052E-2</v>
      </c>
      <c r="O9" s="2">
        <f t="shared" si="3"/>
        <v>4</v>
      </c>
      <c r="P9" s="22"/>
      <c r="Q9" s="22"/>
      <c r="R9" s="22" t="s">
        <v>0</v>
      </c>
      <c r="S9" s="22" t="s">
        <v>0</v>
      </c>
      <c r="T9" s="22" t="s">
        <v>0</v>
      </c>
      <c r="U9" s="22" t="s">
        <v>0</v>
      </c>
      <c r="V9" s="22" t="s">
        <v>0</v>
      </c>
      <c r="W9" s="22" t="s">
        <v>0</v>
      </c>
    </row>
    <row r="10" spans="1:23" x14ac:dyDescent="0.3">
      <c r="A10" s="10" t="s">
        <v>10</v>
      </c>
      <c r="B10" s="2">
        <v>65</v>
      </c>
      <c r="C10" s="2">
        <v>1098</v>
      </c>
      <c r="D10" s="3" t="s">
        <v>1</v>
      </c>
      <c r="G10" s="8">
        <f t="shared" si="0"/>
        <v>0.11035653650254669</v>
      </c>
      <c r="H10" s="6">
        <f t="shared" si="1"/>
        <v>2.4289885850809663E-2</v>
      </c>
      <c r="I10" s="3" t="s">
        <v>1</v>
      </c>
      <c r="N10" s="11">
        <f t="shared" si="2"/>
        <v>3.2353117519518096E-2</v>
      </c>
      <c r="O10" s="2">
        <f t="shared" si="3"/>
        <v>7</v>
      </c>
      <c r="P10" s="22"/>
      <c r="Q10" s="22"/>
      <c r="R10" s="22"/>
      <c r="S10" s="22" t="s">
        <v>1</v>
      </c>
      <c r="T10" s="22" t="s">
        <v>1</v>
      </c>
      <c r="U10" s="22" t="s">
        <v>1</v>
      </c>
      <c r="V10" s="22" t="s">
        <v>1</v>
      </c>
      <c r="W10" s="22" t="s">
        <v>1</v>
      </c>
    </row>
    <row r="11" spans="1:23" x14ac:dyDescent="0.3">
      <c r="A11" s="10" t="s">
        <v>11</v>
      </c>
      <c r="B11" s="2">
        <v>23</v>
      </c>
      <c r="C11" s="2">
        <v>3758</v>
      </c>
      <c r="D11" s="3" t="s">
        <v>1</v>
      </c>
      <c r="G11" s="8">
        <f t="shared" si="0"/>
        <v>3.9049235993208829E-2</v>
      </c>
      <c r="H11" s="6">
        <f t="shared" si="1"/>
        <v>8.3134235908326692E-2</v>
      </c>
      <c r="I11" s="3" t="s">
        <v>1</v>
      </c>
      <c r="N11" s="11">
        <f t="shared" si="2"/>
        <v>6.0114917820494898E-2</v>
      </c>
      <c r="O11" s="2">
        <f t="shared" si="3"/>
        <v>12</v>
      </c>
      <c r="P11" s="22"/>
      <c r="Q11" s="22"/>
      <c r="R11" s="22"/>
      <c r="S11" s="22"/>
      <c r="T11" s="22"/>
      <c r="U11" s="22"/>
      <c r="V11" s="22" t="s">
        <v>1</v>
      </c>
      <c r="W11" s="22" t="s">
        <v>1</v>
      </c>
    </row>
    <row r="12" spans="1:23" x14ac:dyDescent="0.3">
      <c r="A12" s="10" t="s">
        <v>12</v>
      </c>
      <c r="B12" s="2">
        <v>36</v>
      </c>
      <c r="C12" s="2">
        <v>3905</v>
      </c>
      <c r="D12" s="3" t="s">
        <v>0</v>
      </c>
      <c r="G12" s="8">
        <f t="shared" si="0"/>
        <v>6.1120543293718167E-2</v>
      </c>
      <c r="H12" s="6">
        <f t="shared" si="1"/>
        <v>8.6386160516768423E-2</v>
      </c>
      <c r="I12" s="3" t="s">
        <v>0</v>
      </c>
      <c r="N12" s="11">
        <f t="shared" si="2"/>
        <v>4.8383288286942064E-2</v>
      </c>
      <c r="O12" s="2">
        <f t="shared" si="3"/>
        <v>9</v>
      </c>
      <c r="P12" s="24"/>
      <c r="Q12" s="24"/>
      <c r="R12" s="24"/>
      <c r="S12" s="24"/>
      <c r="T12" s="24" t="s">
        <v>0</v>
      </c>
      <c r="U12" s="24" t="s">
        <v>0</v>
      </c>
      <c r="V12" s="24" t="s">
        <v>0</v>
      </c>
      <c r="W12" s="24" t="s">
        <v>0</v>
      </c>
    </row>
    <row r="13" spans="1:23" x14ac:dyDescent="0.3">
      <c r="A13" s="10" t="s">
        <v>13</v>
      </c>
      <c r="B13" s="2">
        <v>24</v>
      </c>
      <c r="C13" s="2">
        <v>6187</v>
      </c>
      <c r="D13" s="3" t="s">
        <v>1</v>
      </c>
      <c r="G13" s="8">
        <f t="shared" si="0"/>
        <v>4.074702886247878E-2</v>
      </c>
      <c r="H13" s="6">
        <f t="shared" si="1"/>
        <v>0.13686841872400674</v>
      </c>
      <c r="I13" s="3" t="s">
        <v>1</v>
      </c>
      <c r="N13" s="11">
        <f t="shared" si="2"/>
        <v>0.1026054435115511</v>
      </c>
      <c r="O13" s="2">
        <f t="shared" si="3"/>
        <v>13</v>
      </c>
      <c r="P13" s="24"/>
      <c r="Q13" s="24"/>
      <c r="R13" s="24"/>
      <c r="S13" s="24"/>
      <c r="T13" s="24"/>
      <c r="U13" s="24"/>
      <c r="V13" s="24" t="s">
        <v>1</v>
      </c>
      <c r="W13" s="24" t="s">
        <v>1</v>
      </c>
    </row>
    <row r="14" spans="1:23" x14ac:dyDescent="0.3">
      <c r="A14" s="10" t="s">
        <v>14</v>
      </c>
      <c r="B14" s="2">
        <v>31</v>
      </c>
      <c r="C14" s="2">
        <v>1957</v>
      </c>
      <c r="D14" s="3" t="s">
        <v>1</v>
      </c>
      <c r="G14" s="8">
        <f t="shared" si="0"/>
        <v>5.2631578947368418E-2</v>
      </c>
      <c r="H14" s="6">
        <f t="shared" si="1"/>
        <v>4.329262897088753E-2</v>
      </c>
      <c r="I14" s="3" t="s">
        <v>1</v>
      </c>
      <c r="N14" s="11">
        <f t="shared" si="2"/>
        <v>3.2272086856178953E-2</v>
      </c>
      <c r="O14" s="2">
        <f t="shared" si="3"/>
        <v>6</v>
      </c>
      <c r="P14" s="24"/>
      <c r="Q14" s="22"/>
      <c r="R14" s="22"/>
      <c r="S14" s="22" t="s">
        <v>1</v>
      </c>
      <c r="T14" s="22" t="s">
        <v>1</v>
      </c>
      <c r="U14" s="22" t="s">
        <v>1</v>
      </c>
      <c r="V14" s="22" t="s">
        <v>1</v>
      </c>
      <c r="W14" s="22" t="s">
        <v>1</v>
      </c>
    </row>
    <row r="15" spans="1:23" x14ac:dyDescent="0.3">
      <c r="A15" s="10" t="s">
        <v>15</v>
      </c>
      <c r="B15" s="2">
        <v>31</v>
      </c>
      <c r="C15" s="2">
        <v>7582</v>
      </c>
      <c r="D15" s="3" t="s">
        <v>0</v>
      </c>
      <c r="G15" s="8">
        <f t="shared" si="0"/>
        <v>5.2631578947368418E-2</v>
      </c>
      <c r="H15" s="6">
        <f t="shared" si="1"/>
        <v>0.1677285196000354</v>
      </c>
      <c r="I15" s="3" t="s">
        <v>0</v>
      </c>
      <c r="N15" s="11">
        <f t="shared" si="2"/>
        <v>0.12762852684249465</v>
      </c>
      <c r="O15" s="2">
        <f t="shared" si="3"/>
        <v>14</v>
      </c>
      <c r="P15" s="24"/>
      <c r="Q15" s="24"/>
      <c r="R15" s="22"/>
      <c r="S15" s="23"/>
      <c r="T15" s="23"/>
      <c r="U15" s="23"/>
      <c r="V15" s="23"/>
      <c r="W15" s="22" t="s">
        <v>0</v>
      </c>
    </row>
    <row r="16" spans="1:23" x14ac:dyDescent="0.3">
      <c r="A16" s="10">
        <v>15</v>
      </c>
      <c r="B16" s="4">
        <v>45</v>
      </c>
      <c r="C16" s="4">
        <v>2735</v>
      </c>
      <c r="D16" s="3" t="s">
        <v>1</v>
      </c>
      <c r="G16" s="8">
        <f t="shared" si="0"/>
        <v>7.6400679117147707E-2</v>
      </c>
      <c r="H16" s="6">
        <f t="shared" si="1"/>
        <v>6.050349526590567E-2</v>
      </c>
      <c r="I16" s="7" t="s">
        <v>1</v>
      </c>
      <c r="N16" s="11">
        <f t="shared" si="2"/>
        <v>1.8342242424205381E-2</v>
      </c>
      <c r="O16" s="2">
        <f>_xlfn.RANK.EQ(N16,$N$2:$N$16,1)</f>
        <v>2</v>
      </c>
      <c r="P16" s="25"/>
      <c r="Q16" s="25" t="s">
        <v>1</v>
      </c>
      <c r="R16" s="25" t="s">
        <v>1</v>
      </c>
      <c r="S16" s="25" t="s">
        <v>1</v>
      </c>
      <c r="T16" s="25" t="s">
        <v>1</v>
      </c>
      <c r="U16" s="25" t="s">
        <v>1</v>
      </c>
      <c r="V16" s="25" t="s">
        <v>1</v>
      </c>
      <c r="W16" s="25" t="s">
        <v>1</v>
      </c>
    </row>
    <row r="17" spans="1:28" x14ac:dyDescent="0.3">
      <c r="A17" s="10">
        <v>16</v>
      </c>
      <c r="B17" s="2">
        <v>50</v>
      </c>
      <c r="C17" s="2">
        <v>2000</v>
      </c>
      <c r="D17" s="2"/>
      <c r="G17" s="8">
        <f t="shared" si="0"/>
        <v>8.4889643463497449E-2</v>
      </c>
      <c r="H17" s="6">
        <f t="shared" si="1"/>
        <v>4.4243872223697016E-2</v>
      </c>
      <c r="I17" s="7" t="s">
        <v>1</v>
      </c>
      <c r="N17" s="11">
        <f t="shared" si="2"/>
        <v>0</v>
      </c>
      <c r="O17" s="2"/>
      <c r="P17" s="13" t="s">
        <v>1</v>
      </c>
      <c r="Q17" s="13" t="s">
        <v>1</v>
      </c>
      <c r="R17" s="14" t="s">
        <v>1</v>
      </c>
      <c r="S17" s="14" t="s">
        <v>1</v>
      </c>
      <c r="T17" s="14" t="s">
        <v>1</v>
      </c>
      <c r="U17" s="14" t="s">
        <v>1</v>
      </c>
      <c r="V17" s="14" t="s">
        <v>1</v>
      </c>
      <c r="W17" s="14" t="s">
        <v>1</v>
      </c>
    </row>
    <row r="18" spans="1:28" x14ac:dyDescent="0.3">
      <c r="N18" s="17" t="s">
        <v>32</v>
      </c>
      <c r="O18" s="16" t="s">
        <v>33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7" t="s">
        <v>34</v>
      </c>
    </row>
    <row r="19" spans="1:28" x14ac:dyDescent="0.3">
      <c r="N19" s="17"/>
      <c r="O19" s="16" t="s">
        <v>35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:28" x14ac:dyDescent="0.3">
      <c r="N20" s="1" t="s">
        <v>36</v>
      </c>
      <c r="O20" s="15" t="s">
        <v>44</v>
      </c>
      <c r="P20" s="15"/>
      <c r="Q20" s="15"/>
      <c r="R20" s="15"/>
      <c r="S20" s="1"/>
      <c r="AB20" s="15" t="s">
        <v>1</v>
      </c>
    </row>
    <row r="21" spans="1:28" x14ac:dyDescent="0.3">
      <c r="N21" s="1" t="s">
        <v>37</v>
      </c>
      <c r="O21" s="15" t="s">
        <v>45</v>
      </c>
      <c r="P21" s="15" t="s">
        <v>46</v>
      </c>
      <c r="Q21" s="15" t="s">
        <v>47</v>
      </c>
      <c r="R21" s="15"/>
      <c r="S21" s="1"/>
      <c r="AB21" s="15" t="s">
        <v>1</v>
      </c>
    </row>
    <row r="22" spans="1:28" x14ac:dyDescent="0.3">
      <c r="N22" s="1" t="s">
        <v>38</v>
      </c>
      <c r="O22" s="15" t="s">
        <v>48</v>
      </c>
      <c r="P22" s="15" t="s">
        <v>49</v>
      </c>
      <c r="Q22" s="15" t="s">
        <v>50</v>
      </c>
      <c r="R22" s="15" t="s">
        <v>51</v>
      </c>
      <c r="S22" s="1" t="s">
        <v>55</v>
      </c>
      <c r="AB22" s="15" t="s">
        <v>1</v>
      </c>
    </row>
    <row r="23" spans="1:28" x14ac:dyDescent="0.3">
      <c r="N23" s="1" t="s">
        <v>39</v>
      </c>
      <c r="O23" s="15" t="s">
        <v>48</v>
      </c>
      <c r="P23" s="15" t="s">
        <v>49</v>
      </c>
      <c r="Q23" s="15" t="s">
        <v>50</v>
      </c>
      <c r="R23" s="15" t="s">
        <v>51</v>
      </c>
      <c r="S23" s="1" t="s">
        <v>55</v>
      </c>
      <c r="T23" s="15" t="s">
        <v>42</v>
      </c>
      <c r="U23" s="15" t="s">
        <v>56</v>
      </c>
      <c r="AB23" s="15" t="s">
        <v>1</v>
      </c>
    </row>
    <row r="24" spans="1:28" x14ac:dyDescent="0.3">
      <c r="N24" s="1" t="s">
        <v>40</v>
      </c>
      <c r="O24" s="15" t="s">
        <v>48</v>
      </c>
      <c r="P24" s="15" t="s">
        <v>49</v>
      </c>
      <c r="Q24" s="15" t="s">
        <v>50</v>
      </c>
      <c r="R24" s="15" t="s">
        <v>51</v>
      </c>
      <c r="S24" s="1" t="s">
        <v>43</v>
      </c>
      <c r="T24" s="15" t="s">
        <v>57</v>
      </c>
      <c r="U24" s="15" t="s">
        <v>58</v>
      </c>
      <c r="V24" s="15" t="s">
        <v>43</v>
      </c>
      <c r="W24" s="15" t="s">
        <v>65</v>
      </c>
      <c r="AB24" s="15" t="s">
        <v>1</v>
      </c>
    </row>
    <row r="25" spans="1:28" x14ac:dyDescent="0.3">
      <c r="N25" s="1" t="s">
        <v>53</v>
      </c>
      <c r="O25" s="15" t="s">
        <v>48</v>
      </c>
      <c r="P25" s="15" t="s">
        <v>49</v>
      </c>
      <c r="Q25" s="15" t="s">
        <v>50</v>
      </c>
      <c r="R25" s="15" t="s">
        <v>51</v>
      </c>
      <c r="S25" s="1" t="s">
        <v>59</v>
      </c>
      <c r="T25" s="15" t="s">
        <v>60</v>
      </c>
      <c r="U25" s="15" t="s">
        <v>61</v>
      </c>
      <c r="V25" s="15" t="s">
        <v>43</v>
      </c>
      <c r="W25" s="15" t="s">
        <v>65</v>
      </c>
      <c r="X25" s="15" t="s">
        <v>67</v>
      </c>
      <c r="Y25" s="15" t="s">
        <v>68</v>
      </c>
      <c r="AB25" s="15" t="s">
        <v>1</v>
      </c>
    </row>
    <row r="26" spans="1:28" x14ac:dyDescent="0.3">
      <c r="N26" s="1" t="s">
        <v>54</v>
      </c>
      <c r="O26" s="15" t="s">
        <v>48</v>
      </c>
      <c r="P26" s="15" t="s">
        <v>49</v>
      </c>
      <c r="Q26" s="15" t="s">
        <v>50</v>
      </c>
      <c r="R26" s="15" t="s">
        <v>51</v>
      </c>
      <c r="S26" s="1" t="s">
        <v>62</v>
      </c>
      <c r="T26" s="15" t="s">
        <v>63</v>
      </c>
      <c r="U26" s="15" t="s">
        <v>64</v>
      </c>
      <c r="V26" s="15" t="s">
        <v>43</v>
      </c>
      <c r="W26" s="15" t="s">
        <v>65</v>
      </c>
      <c r="X26" s="15" t="s">
        <v>65</v>
      </c>
      <c r="Y26" s="15" t="s">
        <v>69</v>
      </c>
      <c r="Z26" s="15" t="s">
        <v>41</v>
      </c>
      <c r="AA26" s="15" t="s">
        <v>66</v>
      </c>
      <c r="AB26" s="15" t="s">
        <v>1</v>
      </c>
    </row>
  </sheetData>
  <mergeCells count="6">
    <mergeCell ref="O18:AA18"/>
    <mergeCell ref="O19:AA19"/>
    <mergeCell ref="AB18:AB19"/>
    <mergeCell ref="E1:F1"/>
    <mergeCell ref="J1:M1"/>
    <mergeCell ref="N18:N19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Atthariq Putera</cp:lastModifiedBy>
  <dcterms:created xsi:type="dcterms:W3CDTF">2022-09-26T14:22:48Z</dcterms:created>
  <dcterms:modified xsi:type="dcterms:W3CDTF">2023-10-30T05:04:45Z</dcterms:modified>
</cp:coreProperties>
</file>