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_pc\Documents\"/>
    </mc:Choice>
  </mc:AlternateContent>
  <xr:revisionPtr revIDLastSave="0" documentId="13_ncr:1_{E77B3E14-F6E3-402C-B54E-E173D75F82C8}" xr6:coauthVersionLast="37" xr6:coauthVersionMax="37" xr10:uidLastSave="{00000000-0000-0000-0000-000000000000}"/>
  <bookViews>
    <workbookView xWindow="0" yWindow="0" windowWidth="20490" windowHeight="7545" xr2:uid="{2902149B-402A-401E-9CA9-E2DFB7A46948}"/>
  </bookViews>
  <sheets>
    <sheet name="INV เดือน8" sheetId="1" r:id="rId1"/>
  </sheets>
  <definedNames>
    <definedName name="_xlnm._FilterDatabase" localSheetId="0" hidden="1">'INV เดือน8'!$A$2:$H$118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1" l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<sst xmlns="http://schemas.openxmlformats.org/spreadsheetml/2006/main" count="293" uniqueCount="131">
  <si>
    <t>รายการใบกำกับภาษีซื้อ เดือน8     ส่ง7-9-18</t>
  </si>
  <si>
    <t>ลำดับ</t>
  </si>
  <si>
    <t>วันที่</t>
  </si>
  <si>
    <t>เลขที่ INV</t>
  </si>
  <si>
    <t>บริษัท</t>
  </si>
  <si>
    <t xml:space="preserve">จำนวน </t>
  </si>
  <si>
    <t>Vat 7</t>
  </si>
  <si>
    <t xml:space="preserve">จำนวนเงินที่จ่าย </t>
  </si>
  <si>
    <t>ใบเสร็จรับเงินถูกต้อง</t>
  </si>
  <si>
    <t>อื่นๆ</t>
  </si>
  <si>
    <t>3K-INV-2018080028</t>
  </si>
  <si>
    <t xml:space="preserve">บ.สามเค </t>
  </si>
  <si>
    <t>REC201801004</t>
  </si>
  <si>
    <t>3K-INV-2018080020</t>
  </si>
  <si>
    <t>3K-INV-2018080030</t>
  </si>
  <si>
    <t>3K-INV-2018080022</t>
  </si>
  <si>
    <t>3K-INV-2018080023</t>
  </si>
  <si>
    <t>3K-INV-2018080029</t>
  </si>
  <si>
    <t>3K-INV-2018080037</t>
  </si>
  <si>
    <t>3K-INV-2018080039</t>
  </si>
  <si>
    <t>IV-1808-0672</t>
  </si>
  <si>
    <t>บ.อนุสรณ์เบสเซฟ</t>
  </si>
  <si>
    <t>จ่ายเงินสด</t>
  </si>
  <si>
    <t>IV-1808-1777</t>
  </si>
  <si>
    <t>IV1808-17777</t>
  </si>
  <si>
    <t>SI1808094554</t>
  </si>
  <si>
    <t>บ.ซีโอแอล</t>
  </si>
  <si>
    <t>SI1808004248</t>
  </si>
  <si>
    <t>SI1808058374</t>
  </si>
  <si>
    <t>IV8080028</t>
  </si>
  <si>
    <t>บ.ชินแพค</t>
  </si>
  <si>
    <t>RE8100047</t>
  </si>
  <si>
    <t>IV8080295</t>
  </si>
  <si>
    <t>IV8080204</t>
  </si>
  <si>
    <t>61/08/0316</t>
  </si>
  <si>
    <t>บ.เอสแอนด์เอส</t>
  </si>
  <si>
    <t>61/08/0538</t>
  </si>
  <si>
    <t>61/08/1040</t>
  </si>
  <si>
    <t>61/08/0021</t>
  </si>
  <si>
    <t>0200640</t>
  </si>
  <si>
    <t xml:space="preserve">บ.ดาวทอง </t>
  </si>
  <si>
    <t>จ่ายเงินสดแล้ว</t>
  </si>
  <si>
    <t>0200906</t>
  </si>
  <si>
    <t>0200398</t>
  </si>
  <si>
    <t>0200333</t>
  </si>
  <si>
    <t>เอสพีพี</t>
  </si>
  <si>
    <t>IV0128288</t>
  </si>
  <si>
    <t>บ.ไอเซโล</t>
  </si>
  <si>
    <t>IV0128606</t>
  </si>
  <si>
    <t>IV0128812</t>
  </si>
  <si>
    <t>IV0129319</t>
  </si>
  <si>
    <t>IV0152275</t>
  </si>
  <si>
    <t>บ.ป๊อปปูล่า</t>
  </si>
  <si>
    <t>RE6110061</t>
  </si>
  <si>
    <t>IV0152276</t>
  </si>
  <si>
    <t>IV0152511</t>
  </si>
  <si>
    <t>IV0152634</t>
  </si>
  <si>
    <t>IV0152635</t>
  </si>
  <si>
    <t>IV0152793</t>
  </si>
  <si>
    <t>IV0152880</t>
  </si>
  <si>
    <t>IV0152881</t>
  </si>
  <si>
    <t>IV0153373</t>
  </si>
  <si>
    <t>IV0153372</t>
  </si>
  <si>
    <t>IV00163</t>
  </si>
  <si>
    <t xml:space="preserve">บ.พีพีเซ็นเตอร์ </t>
  </si>
  <si>
    <t>PP-00067</t>
  </si>
  <si>
    <t>IV00164</t>
  </si>
  <si>
    <t>IV00165</t>
  </si>
  <si>
    <t>IV00167</t>
  </si>
  <si>
    <t>IV00171</t>
  </si>
  <si>
    <t>IV1808122</t>
  </si>
  <si>
    <t>บ.อีแวนส์</t>
  </si>
  <si>
    <t>R1810004</t>
  </si>
  <si>
    <t>IV1808235</t>
  </si>
  <si>
    <t>R1810005</t>
  </si>
  <si>
    <t>IV1808093</t>
  </si>
  <si>
    <t>R1810003</t>
  </si>
  <si>
    <t xml:space="preserve">บ.กล่องสยาม </t>
  </si>
  <si>
    <t>บ.ซีรัส</t>
  </si>
  <si>
    <t>บ.ควอลิตี้</t>
  </si>
  <si>
    <t>118-4443</t>
  </si>
  <si>
    <t>หจก.บีจี เจนเนอรัล</t>
  </si>
  <si>
    <t>หจก รวมพลลาเลท</t>
  </si>
  <si>
    <t>ID18-162477</t>
  </si>
  <si>
    <t>บ.ดีเฟอร์นิเมท</t>
  </si>
  <si>
    <t>016109003</t>
  </si>
  <si>
    <t xml:space="preserve">บ.พีเอสเอ็น เซ็นเตอร์ </t>
  </si>
  <si>
    <t>INV000693</t>
  </si>
  <si>
    <t>หจก พีทีโซลูชั่นส์</t>
  </si>
  <si>
    <t>ITK3374</t>
  </si>
  <si>
    <t>อินตะคำ</t>
  </si>
  <si>
    <t>ITK3378</t>
  </si>
  <si>
    <t>ITK3397</t>
  </si>
  <si>
    <t>ITK3353</t>
  </si>
  <si>
    <t>ITK3364</t>
  </si>
  <si>
    <t>ITK3371</t>
  </si>
  <si>
    <t>ITK3377</t>
  </si>
  <si>
    <t>ITK3392</t>
  </si>
  <si>
    <t>ITK3395</t>
  </si>
  <si>
    <t>ITK3404</t>
  </si>
  <si>
    <t>ITK3410</t>
  </si>
  <si>
    <t>ITK3366</t>
  </si>
  <si>
    <t>ITK3403</t>
  </si>
  <si>
    <t>ITK3402</t>
  </si>
  <si>
    <t>ITK3394</t>
  </si>
  <si>
    <t>ITK3393</t>
  </si>
  <si>
    <t>ITK3388</t>
  </si>
  <si>
    <t>ITK3387</t>
  </si>
  <si>
    <t>ITK3368</t>
  </si>
  <si>
    <t>ITK3369</t>
  </si>
  <si>
    <t>ITK3357</t>
  </si>
  <si>
    <t>IV0012050</t>
  </si>
  <si>
    <t>หจก บางปู</t>
  </si>
  <si>
    <t>RE0002687</t>
  </si>
  <si>
    <t>IV0012051</t>
  </si>
  <si>
    <t>IV0012052</t>
  </si>
  <si>
    <t>IV0012053</t>
  </si>
  <si>
    <t>Iv0012054</t>
  </si>
  <si>
    <t>IV0012055</t>
  </si>
  <si>
    <t>IV0012056</t>
  </si>
  <si>
    <t>INV0182018</t>
  </si>
  <si>
    <t xml:space="preserve">NNT </t>
  </si>
  <si>
    <t>RE0182018</t>
  </si>
  <si>
    <t>INV0202018</t>
  </si>
  <si>
    <t>RE0202018</t>
  </si>
  <si>
    <t>INV0192018</t>
  </si>
  <si>
    <t>RE0192018</t>
  </si>
  <si>
    <t>INV0212018</t>
  </si>
  <si>
    <t>RE0212018</t>
  </si>
  <si>
    <t>INV0222018</t>
  </si>
  <si>
    <t>RE0222018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</si>
</sst>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43" fontId="2" fillId="2" borderId="1" xfId="1" applyFont="1" applyFill="1" applyBorder="1" applyAlignment="1">
      <alignment horizontal="right"/>
    </xf>
    <xf numFmtId="43" fontId="4" fillId="2" borderId="1" xfId="1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3" fontId="2" fillId="0" borderId="0" xfId="1" applyFont="1" applyAlignment="1">
      <alignment horizontal="right"/>
    </xf>
    <xf numFmtId="0" fontId="4" fillId="2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5CCE-9260-45FF-BB51-48E12586B002}">
  <sheetPr>
    <pageSetUpPr fitToPage="1"/>
  </sheetPr>
  <dimension ref="A1:I118"/>
  <sheetViews>
    <sheetView tabSelected="1" topLeftCell="A106" zoomScaleNormal="100" workbookViewId="0">
      <selection activeCell="E3" sqref="E3"/>
    </sheetView>
  </sheetViews>
  <sheetFormatPr defaultColWidth="9.140625" defaultRowHeight="17.25" customHeight="1" x14ac:dyDescent="0.5"/>
  <cols>
    <col min="1" max="1" width="9.140625" style="12"/>
    <col min="2" max="2" width="13.85546875" style="12" customWidth="1"/>
    <col min="3" max="3" width="21.7109375" style="11" customWidth="1"/>
    <col min="4" max="4" width="19.85546875" style="11" customWidth="1"/>
    <col min="5" max="7" width="17.28515625" style="23" customWidth="1"/>
    <col min="8" max="8" width="20.28515625" style="16" customWidth="1"/>
    <col min="9" max="9" width="14.28515625" style="12" customWidth="1"/>
    <col min="10" max="16384" width="9.140625" style="12"/>
  </cols>
  <sheetData>
    <row r="1" spans="1:9" ht="48" customHeight="1" x14ac:dyDescent="0.5">
      <c r="A1" s="13" t="s">
        <v>0</v>
      </c>
      <c r="B1" s="13"/>
      <c r="C1" s="13"/>
      <c r="D1" s="13"/>
      <c r="E1" s="13"/>
      <c r="F1" s="13"/>
      <c r="G1" s="13"/>
      <c r="H1" s="13"/>
    </row>
    <row r="2" spans="1:9" ht="25.5" customHeight="1" x14ac:dyDescent="0.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3" t="s">
        <v>9</v>
      </c>
    </row>
    <row r="3" spans="1:9" ht="17.25" customHeight="1" x14ac:dyDescent="0.5">
      <c r="A3" s="5">
        <v>1</v>
      </c>
      <c r="B3" s="10">
        <v>43329</v>
      </c>
      <c r="C3" s="4" t="s">
        <v>10</v>
      </c>
      <c r="D3" s="6" t="s">
        <v>11</v>
      </c>
      <c r="E3" s="19">
        <v>2059.4</v>
      </c>
      <c r="F3" s="19">
        <f>E3*0.07</f>
        <v>144.15800000000002</v>
      </c>
      <c r="G3" s="19">
        <f>ROUND(E3+F3,2)</f>
        <v>2203.56</v>
      </c>
      <c r="H3" s="17" t="s">
        <v>12</v>
      </c>
      <c r="I3" s="14"/>
    </row>
    <row r="4" spans="1:9" ht="17.25" customHeight="1" x14ac:dyDescent="0.5">
      <c r="A4" s="5">
        <v>2</v>
      </c>
      <c r="B4" s="10">
        <v>43322</v>
      </c>
      <c r="C4" s="6" t="s">
        <v>13</v>
      </c>
      <c r="D4" s="6" t="s">
        <v>11</v>
      </c>
      <c r="E4" s="20">
        <v>33990.6</v>
      </c>
      <c r="F4" s="19">
        <f t="shared" ref="F4:F73" si="0">E4*0.07</f>
        <v>2379.3420000000001</v>
      </c>
      <c r="G4" s="19">
        <f t="shared" ref="G4:G67" si="1">ROUND(E4+F4,2)</f>
        <v>36369.94</v>
      </c>
      <c r="H4" s="17" t="s">
        <v>12</v>
      </c>
      <c r="I4" s="14"/>
    </row>
    <row r="5" spans="1:9" ht="17.25" customHeight="1" x14ac:dyDescent="0.5">
      <c r="A5" s="5">
        <v>3</v>
      </c>
      <c r="B5" s="10">
        <v>43329</v>
      </c>
      <c r="C5" s="6" t="s">
        <v>14</v>
      </c>
      <c r="D5" s="6" t="s">
        <v>11</v>
      </c>
      <c r="E5" s="20">
        <v>15000</v>
      </c>
      <c r="F5" s="19">
        <f t="shared" si="0"/>
        <v>1050</v>
      </c>
      <c r="G5" s="19">
        <f t="shared" si="1"/>
        <v>16050</v>
      </c>
      <c r="H5" s="17" t="s">
        <v>12</v>
      </c>
      <c r="I5" s="14"/>
    </row>
    <row r="6" spans="1:9" ht="17.25" customHeight="1" x14ac:dyDescent="0.5">
      <c r="A6" s="5">
        <v>4</v>
      </c>
      <c r="B6" s="10">
        <v>43326</v>
      </c>
      <c r="C6" s="6" t="s">
        <v>15</v>
      </c>
      <c r="D6" s="6" t="s">
        <v>11</v>
      </c>
      <c r="E6" s="20">
        <v>7000</v>
      </c>
      <c r="F6" s="19">
        <f t="shared" si="0"/>
        <v>490.00000000000006</v>
      </c>
      <c r="G6" s="19">
        <f t="shared" si="1"/>
        <v>7490</v>
      </c>
      <c r="H6" s="17" t="s">
        <v>12</v>
      </c>
      <c r="I6" s="14"/>
    </row>
    <row r="7" spans="1:9" ht="17.25" customHeight="1" x14ac:dyDescent="0.5">
      <c r="A7" s="5">
        <v>5</v>
      </c>
      <c r="B7" s="10">
        <v>43326</v>
      </c>
      <c r="C7" s="6" t="s">
        <v>16</v>
      </c>
      <c r="D7" s="6" t="s">
        <v>11</v>
      </c>
      <c r="E7" s="20">
        <v>4573</v>
      </c>
      <c r="F7" s="19">
        <f t="shared" si="0"/>
        <v>320.11</v>
      </c>
      <c r="G7" s="19">
        <f t="shared" si="1"/>
        <v>4893.1099999999997</v>
      </c>
      <c r="H7" s="17" t="s">
        <v>12</v>
      </c>
      <c r="I7" s="14"/>
    </row>
    <row r="8" spans="1:9" ht="17.25" customHeight="1" x14ac:dyDescent="0.5">
      <c r="A8" s="5">
        <v>6</v>
      </c>
      <c r="B8" s="10">
        <v>43329</v>
      </c>
      <c r="C8" s="6" t="s">
        <v>17</v>
      </c>
      <c r="D8" s="6" t="s">
        <v>11</v>
      </c>
      <c r="E8" s="20">
        <v>5308</v>
      </c>
      <c r="F8" s="19">
        <f t="shared" si="0"/>
        <v>371.56000000000006</v>
      </c>
      <c r="G8" s="19">
        <f t="shared" si="1"/>
        <v>5679.56</v>
      </c>
      <c r="H8" s="17" t="s">
        <v>12</v>
      </c>
      <c r="I8" s="14"/>
    </row>
    <row r="9" spans="1:9" ht="17.25" customHeight="1" x14ac:dyDescent="0.5">
      <c r="A9" s="5">
        <v>7</v>
      </c>
      <c r="B9" s="10">
        <v>43332</v>
      </c>
      <c r="C9" s="6" t="s">
        <v>18</v>
      </c>
      <c r="D9" s="6" t="s">
        <v>11</v>
      </c>
      <c r="E9" s="20">
        <v>12237</v>
      </c>
      <c r="F9" s="19">
        <f t="shared" si="0"/>
        <v>856.59</v>
      </c>
      <c r="G9" s="19">
        <f t="shared" si="1"/>
        <v>13093.59</v>
      </c>
      <c r="H9" s="17" t="s">
        <v>12</v>
      </c>
      <c r="I9" s="14"/>
    </row>
    <row r="10" spans="1:9" ht="17.25" customHeight="1" x14ac:dyDescent="0.5">
      <c r="A10" s="5">
        <v>8</v>
      </c>
      <c r="B10" s="10">
        <v>43334</v>
      </c>
      <c r="C10" s="6" t="s">
        <v>19</v>
      </c>
      <c r="D10" s="6" t="s">
        <v>11</v>
      </c>
      <c r="E10" s="20">
        <v>7464</v>
      </c>
      <c r="F10" s="19">
        <f t="shared" si="0"/>
        <v>522.48</v>
      </c>
      <c r="G10" s="19">
        <f t="shared" si="1"/>
        <v>7986.48</v>
      </c>
      <c r="H10" s="17" t="s">
        <v>12</v>
      </c>
      <c r="I10" s="14"/>
    </row>
    <row r="11" spans="1:9" ht="17.25" customHeight="1" x14ac:dyDescent="0.5">
      <c r="A11" s="5">
        <v>9</v>
      </c>
      <c r="B11" s="10">
        <v>43320</v>
      </c>
      <c r="C11" s="6" t="s">
        <v>20</v>
      </c>
      <c r="D11" s="24" t="s">
        <v>21</v>
      </c>
      <c r="E11" s="20">
        <v>4000</v>
      </c>
      <c r="F11" s="19">
        <f t="shared" si="0"/>
        <v>280</v>
      </c>
      <c r="G11" s="19">
        <f t="shared" si="1"/>
        <v>4280</v>
      </c>
      <c r="H11" s="17"/>
      <c r="I11" s="14" t="s">
        <v>22</v>
      </c>
    </row>
    <row r="12" spans="1:9" ht="17.25" customHeight="1" x14ac:dyDescent="0.5">
      <c r="A12" s="5">
        <v>10</v>
      </c>
      <c r="B12" s="10">
        <v>43339</v>
      </c>
      <c r="C12" s="6" t="s">
        <v>23</v>
      </c>
      <c r="D12" s="24" t="s">
        <v>21</v>
      </c>
      <c r="E12" s="20">
        <v>3300</v>
      </c>
      <c r="F12" s="19">
        <f t="shared" si="0"/>
        <v>231.00000000000003</v>
      </c>
      <c r="G12" s="19">
        <f t="shared" si="1"/>
        <v>3531</v>
      </c>
      <c r="H12" s="17" t="s">
        <v>24</v>
      </c>
      <c r="I12" s="14"/>
    </row>
    <row r="13" spans="1:9" ht="17.25" customHeight="1" x14ac:dyDescent="0.5">
      <c r="A13" s="5">
        <v>11</v>
      </c>
      <c r="B13" s="10">
        <v>43336</v>
      </c>
      <c r="C13" s="6" t="s">
        <v>25</v>
      </c>
      <c r="D13" s="6" t="s">
        <v>26</v>
      </c>
      <c r="E13" s="20">
        <v>2208.42</v>
      </c>
      <c r="F13" s="19">
        <f t="shared" si="0"/>
        <v>154.58940000000001</v>
      </c>
      <c r="G13" s="19">
        <f t="shared" si="1"/>
        <v>2363.0100000000002</v>
      </c>
      <c r="H13" s="17" t="s">
        <v>25</v>
      </c>
      <c r="I13" s="14"/>
    </row>
    <row r="14" spans="1:9" ht="17.25" customHeight="1" x14ac:dyDescent="0.5">
      <c r="A14" s="5">
        <v>12</v>
      </c>
      <c r="B14" s="10">
        <v>43313</v>
      </c>
      <c r="C14" s="6" t="s">
        <v>27</v>
      </c>
      <c r="D14" s="6" t="s">
        <v>26</v>
      </c>
      <c r="E14" s="20">
        <v>4051.43</v>
      </c>
      <c r="F14" s="19">
        <f t="shared" si="0"/>
        <v>283.6001</v>
      </c>
      <c r="G14" s="19">
        <f t="shared" si="1"/>
        <v>4335.03</v>
      </c>
      <c r="H14" s="17" t="s">
        <v>27</v>
      </c>
      <c r="I14" s="14"/>
    </row>
    <row r="15" spans="1:9" ht="17.25" customHeight="1" x14ac:dyDescent="0.5">
      <c r="A15" s="5">
        <v>13</v>
      </c>
      <c r="B15" s="10">
        <v>43327</v>
      </c>
      <c r="C15" s="6" t="s">
        <v>28</v>
      </c>
      <c r="D15" s="6" t="s">
        <v>26</v>
      </c>
      <c r="E15" s="20">
        <v>1041.0899999999999</v>
      </c>
      <c r="F15" s="19">
        <f t="shared" si="0"/>
        <v>72.876300000000001</v>
      </c>
      <c r="G15" s="19">
        <f t="shared" si="1"/>
        <v>1113.97</v>
      </c>
      <c r="H15" s="17" t="s">
        <v>28</v>
      </c>
      <c r="I15" s="14"/>
    </row>
    <row r="16" spans="1:9" ht="20.25" customHeight="1" x14ac:dyDescent="0.5">
      <c r="A16" s="5">
        <v>14</v>
      </c>
      <c r="B16" s="10">
        <v>43313</v>
      </c>
      <c r="C16" s="6" t="s">
        <v>29</v>
      </c>
      <c r="D16" s="6" t="s">
        <v>30</v>
      </c>
      <c r="E16" s="20">
        <v>149616</v>
      </c>
      <c r="F16" s="19">
        <f t="shared" si="0"/>
        <v>10473.120000000001</v>
      </c>
      <c r="G16" s="19">
        <f t="shared" si="1"/>
        <v>160089.12</v>
      </c>
      <c r="H16" s="21" t="s">
        <v>31</v>
      </c>
      <c r="I16" s="14"/>
    </row>
    <row r="17" spans="1:9" ht="17.25" customHeight="1" x14ac:dyDescent="0.5">
      <c r="A17" s="5">
        <v>15</v>
      </c>
      <c r="B17" s="10">
        <v>43327</v>
      </c>
      <c r="C17" s="6" t="s">
        <v>32</v>
      </c>
      <c r="D17" s="6" t="s">
        <v>30</v>
      </c>
      <c r="E17" s="20">
        <v>20400</v>
      </c>
      <c r="F17" s="19">
        <f t="shared" si="0"/>
        <v>1428.0000000000002</v>
      </c>
      <c r="G17" s="19">
        <f t="shared" si="1"/>
        <v>21828</v>
      </c>
      <c r="H17" s="21" t="s">
        <v>31</v>
      </c>
      <c r="I17" s="14"/>
    </row>
    <row r="18" spans="1:9" ht="17.25" customHeight="1" x14ac:dyDescent="0.5">
      <c r="A18" s="5">
        <v>16</v>
      </c>
      <c r="B18" s="10">
        <v>43320</v>
      </c>
      <c r="C18" s="6" t="s">
        <v>33</v>
      </c>
      <c r="D18" s="6" t="s">
        <v>30</v>
      </c>
      <c r="E18" s="20">
        <v>63472</v>
      </c>
      <c r="F18" s="19">
        <f t="shared" si="0"/>
        <v>4443.0400000000009</v>
      </c>
      <c r="G18" s="19">
        <f t="shared" si="1"/>
        <v>67915.039999999994</v>
      </c>
      <c r="H18" s="21" t="s">
        <v>31</v>
      </c>
      <c r="I18" s="14"/>
    </row>
    <row r="19" spans="1:9" ht="17.25" customHeight="1" x14ac:dyDescent="0.5">
      <c r="A19" s="5">
        <v>17</v>
      </c>
      <c r="B19" s="15">
        <v>43320</v>
      </c>
      <c r="C19" s="6" t="s">
        <v>34</v>
      </c>
      <c r="D19" s="6" t="s">
        <v>35</v>
      </c>
      <c r="E19" s="20">
        <v>48994.81</v>
      </c>
      <c r="F19" s="19">
        <f t="shared" si="0"/>
        <v>3429.6367</v>
      </c>
      <c r="G19" s="19">
        <f t="shared" si="1"/>
        <v>52424.45</v>
      </c>
      <c r="H19" s="17" t="s">
        <v>34</v>
      </c>
      <c r="I19" s="14"/>
    </row>
    <row r="20" spans="1:9" ht="17.25" customHeight="1" x14ac:dyDescent="0.5">
      <c r="A20" s="5">
        <v>18</v>
      </c>
      <c r="B20" s="10">
        <v>43327</v>
      </c>
      <c r="C20" s="4" t="s">
        <v>36</v>
      </c>
      <c r="D20" s="6" t="s">
        <v>35</v>
      </c>
      <c r="E20" s="19">
        <v>34363.4</v>
      </c>
      <c r="F20" s="19">
        <f t="shared" si="0"/>
        <v>2405.4380000000006</v>
      </c>
      <c r="G20" s="19">
        <f t="shared" si="1"/>
        <v>36768.839999999997</v>
      </c>
      <c r="H20" s="18" t="s">
        <v>36</v>
      </c>
      <c r="I20" s="14"/>
    </row>
    <row r="21" spans="1:9" ht="17.25" customHeight="1" x14ac:dyDescent="0.5">
      <c r="A21" s="5">
        <v>19</v>
      </c>
      <c r="B21" s="10">
        <v>43341</v>
      </c>
      <c r="C21" s="4" t="s">
        <v>37</v>
      </c>
      <c r="D21" s="6" t="s">
        <v>35</v>
      </c>
      <c r="E21" s="19">
        <v>20953.88</v>
      </c>
      <c r="F21" s="19">
        <f t="shared" si="0"/>
        <v>1466.7716000000003</v>
      </c>
      <c r="G21" s="19">
        <f t="shared" si="1"/>
        <v>22420.65</v>
      </c>
      <c r="H21" s="18" t="s">
        <v>37</v>
      </c>
      <c r="I21" s="14"/>
    </row>
    <row r="22" spans="1:9" ht="17.25" customHeight="1" x14ac:dyDescent="0.5">
      <c r="A22" s="5">
        <v>20</v>
      </c>
      <c r="B22" s="10">
        <v>43313</v>
      </c>
      <c r="C22" s="4" t="s">
        <v>38</v>
      </c>
      <c r="D22" s="6" t="s">
        <v>35</v>
      </c>
      <c r="E22" s="19">
        <v>100416.55</v>
      </c>
      <c r="F22" s="19">
        <f t="shared" si="0"/>
        <v>7029.1585000000005</v>
      </c>
      <c r="G22" s="19">
        <f t="shared" si="1"/>
        <v>107445.71</v>
      </c>
      <c r="H22" s="18" t="s">
        <v>38</v>
      </c>
      <c r="I22" s="14"/>
    </row>
    <row r="23" spans="1:9" ht="17.25" customHeight="1" x14ac:dyDescent="0.5">
      <c r="A23" s="5">
        <v>21</v>
      </c>
      <c r="B23" s="10">
        <v>43321</v>
      </c>
      <c r="C23" s="4" t="s">
        <v>39</v>
      </c>
      <c r="D23" s="6" t="s">
        <v>40</v>
      </c>
      <c r="E23" s="19">
        <v>3170.7</v>
      </c>
      <c r="F23" s="19">
        <f t="shared" si="0"/>
        <v>221.94900000000001</v>
      </c>
      <c r="G23" s="19">
        <f t="shared" si="1"/>
        <v>3392.65</v>
      </c>
      <c r="H23" s="17"/>
      <c r="I23" s="14" t="s">
        <v>41</v>
      </c>
    </row>
    <row r="24" spans="1:9" ht="17.25" customHeight="1" x14ac:dyDescent="0.5">
      <c r="A24" s="5">
        <v>22</v>
      </c>
      <c r="B24" s="10">
        <v>43328</v>
      </c>
      <c r="C24" s="4" t="s">
        <v>42</v>
      </c>
      <c r="D24" s="6" t="s">
        <v>40</v>
      </c>
      <c r="E24" s="19">
        <v>1761.5</v>
      </c>
      <c r="F24" s="19">
        <f t="shared" si="0"/>
        <v>123.30500000000001</v>
      </c>
      <c r="G24" s="19">
        <f t="shared" si="1"/>
        <v>1884.81</v>
      </c>
      <c r="H24" s="17"/>
      <c r="I24" s="14" t="s">
        <v>41</v>
      </c>
    </row>
    <row r="25" spans="1:9" ht="17.25" customHeight="1" x14ac:dyDescent="0.5">
      <c r="A25" s="5">
        <v>23</v>
      </c>
      <c r="B25" s="10">
        <v>43314</v>
      </c>
      <c r="C25" s="4" t="s">
        <v>43</v>
      </c>
      <c r="D25" s="6" t="s">
        <v>40</v>
      </c>
      <c r="E25" s="19">
        <v>2113.8000000000002</v>
      </c>
      <c r="F25" s="19">
        <f t="shared" si="0"/>
        <v>147.96600000000004</v>
      </c>
      <c r="G25" s="19">
        <f t="shared" si="1"/>
        <v>2261.77</v>
      </c>
      <c r="H25" s="19"/>
      <c r="I25" s="14" t="s">
        <v>41</v>
      </c>
    </row>
    <row r="26" spans="1:9" ht="17.25" customHeight="1" x14ac:dyDescent="0.5">
      <c r="A26" s="5">
        <v>24</v>
      </c>
      <c r="B26" s="10">
        <v>43313</v>
      </c>
      <c r="C26" s="4" t="s">
        <v>44</v>
      </c>
      <c r="D26" s="6" t="s">
        <v>40</v>
      </c>
      <c r="E26" s="19">
        <v>2466.1</v>
      </c>
      <c r="F26" s="19">
        <f t="shared" si="0"/>
        <v>172.62700000000001</v>
      </c>
      <c r="G26" s="19">
        <f t="shared" si="1"/>
        <v>2638.73</v>
      </c>
      <c r="H26" s="17"/>
      <c r="I26" s="14" t="s">
        <v>41</v>
      </c>
    </row>
    <row r="27" spans="1:9" ht="17.25" customHeight="1" x14ac:dyDescent="0.5">
      <c r="A27" s="5">
        <v>25</v>
      </c>
      <c r="B27" s="10">
        <v>43320</v>
      </c>
      <c r="C27" s="8">
        <v>3736</v>
      </c>
      <c r="D27" s="6" t="s">
        <v>45</v>
      </c>
      <c r="E27" s="19">
        <v>140</v>
      </c>
      <c r="F27" s="19">
        <f t="shared" si="0"/>
        <v>9.8000000000000007</v>
      </c>
      <c r="G27" s="19">
        <f t="shared" si="1"/>
        <v>149.80000000000001</v>
      </c>
      <c r="H27" s="19"/>
      <c r="I27" s="14" t="s">
        <v>41</v>
      </c>
    </row>
    <row r="28" spans="1:9" ht="17.25" customHeight="1" x14ac:dyDescent="0.5">
      <c r="A28" s="5">
        <v>26</v>
      </c>
      <c r="B28" s="10">
        <v>43313</v>
      </c>
      <c r="C28" s="9" t="s">
        <v>46</v>
      </c>
      <c r="D28" s="6" t="s">
        <v>47</v>
      </c>
      <c r="E28" s="19">
        <v>99027.55</v>
      </c>
      <c r="F28" s="19">
        <f t="shared" si="0"/>
        <v>6931.9285000000009</v>
      </c>
      <c r="G28" s="19">
        <f t="shared" si="1"/>
        <v>105959.48</v>
      </c>
      <c r="H28" s="7" t="s">
        <v>46</v>
      </c>
      <c r="I28" s="14"/>
    </row>
    <row r="29" spans="1:9" ht="17.25" customHeight="1" x14ac:dyDescent="0.5">
      <c r="A29" s="5">
        <v>27</v>
      </c>
      <c r="B29" s="10">
        <v>43320</v>
      </c>
      <c r="C29" s="9" t="s">
        <v>48</v>
      </c>
      <c r="D29" s="6" t="s">
        <v>47</v>
      </c>
      <c r="E29" s="19">
        <v>52483.1</v>
      </c>
      <c r="F29" s="19">
        <f t="shared" si="0"/>
        <v>3673.8170000000005</v>
      </c>
      <c r="G29" s="19">
        <f t="shared" si="1"/>
        <v>56156.92</v>
      </c>
      <c r="H29" s="7" t="s">
        <v>48</v>
      </c>
      <c r="I29" s="14"/>
    </row>
    <row r="30" spans="1:9" ht="17.25" customHeight="1" x14ac:dyDescent="0.5">
      <c r="A30" s="5">
        <v>28</v>
      </c>
      <c r="B30" s="10">
        <v>43327</v>
      </c>
      <c r="C30" s="9" t="s">
        <v>49</v>
      </c>
      <c r="D30" s="6" t="s">
        <v>47</v>
      </c>
      <c r="E30" s="19">
        <v>57270.65</v>
      </c>
      <c r="F30" s="19">
        <f t="shared" si="0"/>
        <v>4008.9455000000003</v>
      </c>
      <c r="G30" s="19">
        <f t="shared" si="1"/>
        <v>61279.6</v>
      </c>
      <c r="H30" s="7" t="s">
        <v>49</v>
      </c>
      <c r="I30" s="14"/>
    </row>
    <row r="31" spans="1:9" ht="17.25" customHeight="1" x14ac:dyDescent="0.5">
      <c r="A31" s="5">
        <v>29</v>
      </c>
      <c r="B31" s="10">
        <v>43341</v>
      </c>
      <c r="C31" s="6" t="s">
        <v>50</v>
      </c>
      <c r="D31" s="6" t="s">
        <v>47</v>
      </c>
      <c r="E31" s="19">
        <v>51260.7</v>
      </c>
      <c r="F31" s="19">
        <f t="shared" si="0"/>
        <v>3588.2490000000003</v>
      </c>
      <c r="G31" s="19">
        <f t="shared" si="1"/>
        <v>54848.95</v>
      </c>
      <c r="H31" s="17" t="s">
        <v>50</v>
      </c>
      <c r="I31" s="14"/>
    </row>
    <row r="32" spans="1:9" ht="17.25" customHeight="1" x14ac:dyDescent="0.5">
      <c r="A32" s="5">
        <v>30</v>
      </c>
      <c r="B32" s="10">
        <v>43313</v>
      </c>
      <c r="C32" s="6" t="s">
        <v>51</v>
      </c>
      <c r="D32" s="6" t="s">
        <v>52</v>
      </c>
      <c r="E32" s="19">
        <v>9400</v>
      </c>
      <c r="F32" s="19">
        <f t="shared" si="0"/>
        <v>658.00000000000011</v>
      </c>
      <c r="G32" s="19">
        <f t="shared" si="1"/>
        <v>10058</v>
      </c>
      <c r="H32" s="17" t="s">
        <v>53</v>
      </c>
      <c r="I32" s="14"/>
    </row>
    <row r="33" spans="1:9" ht="17.25" customHeight="1" x14ac:dyDescent="0.5">
      <c r="A33" s="5">
        <v>31</v>
      </c>
      <c r="B33" s="10">
        <v>43313</v>
      </c>
      <c r="C33" s="6" t="s">
        <v>54</v>
      </c>
      <c r="D33" s="6" t="s">
        <v>52</v>
      </c>
      <c r="E33" s="19">
        <v>15580</v>
      </c>
      <c r="F33" s="19">
        <f t="shared" si="0"/>
        <v>1090.6000000000001</v>
      </c>
      <c r="G33" s="19">
        <f t="shared" si="1"/>
        <v>16670.599999999999</v>
      </c>
      <c r="H33" s="17" t="s">
        <v>53</v>
      </c>
      <c r="I33" s="14"/>
    </row>
    <row r="34" spans="1:9" ht="17.25" customHeight="1" x14ac:dyDescent="0.5">
      <c r="A34" s="5">
        <v>32</v>
      </c>
      <c r="B34" s="10">
        <v>43318</v>
      </c>
      <c r="C34" s="4" t="s">
        <v>55</v>
      </c>
      <c r="D34" s="6" t="s">
        <v>52</v>
      </c>
      <c r="E34" s="19">
        <v>3000</v>
      </c>
      <c r="F34" s="19">
        <f t="shared" si="0"/>
        <v>210.00000000000003</v>
      </c>
      <c r="G34" s="19">
        <f t="shared" si="1"/>
        <v>3210</v>
      </c>
      <c r="H34" s="17" t="s">
        <v>53</v>
      </c>
      <c r="I34" s="14"/>
    </row>
    <row r="35" spans="1:9" ht="17.25" customHeight="1" x14ac:dyDescent="0.5">
      <c r="A35" s="5">
        <v>33</v>
      </c>
      <c r="B35" s="10">
        <v>43320</v>
      </c>
      <c r="C35" s="4" t="s">
        <v>56</v>
      </c>
      <c r="D35" s="6" t="s">
        <v>52</v>
      </c>
      <c r="E35" s="19">
        <v>2800</v>
      </c>
      <c r="F35" s="19">
        <f t="shared" si="0"/>
        <v>196.00000000000003</v>
      </c>
      <c r="G35" s="19">
        <f t="shared" si="1"/>
        <v>2996</v>
      </c>
      <c r="H35" s="17" t="s">
        <v>53</v>
      </c>
      <c r="I35" s="14"/>
    </row>
    <row r="36" spans="1:9" ht="17.25" customHeight="1" x14ac:dyDescent="0.5">
      <c r="A36" s="5">
        <v>34</v>
      </c>
      <c r="B36" s="10">
        <v>43320</v>
      </c>
      <c r="C36" s="4" t="s">
        <v>57</v>
      </c>
      <c r="D36" s="6" t="s">
        <v>52</v>
      </c>
      <c r="E36" s="19">
        <v>7760</v>
      </c>
      <c r="F36" s="19">
        <f t="shared" si="0"/>
        <v>543.20000000000005</v>
      </c>
      <c r="G36" s="19">
        <f t="shared" si="1"/>
        <v>8303.2000000000007</v>
      </c>
      <c r="H36" s="17" t="s">
        <v>53</v>
      </c>
      <c r="I36" s="14"/>
    </row>
    <row r="37" spans="1:9" ht="17.25" customHeight="1" x14ac:dyDescent="0.5">
      <c r="A37" s="5">
        <v>35</v>
      </c>
      <c r="B37" s="10">
        <v>43326</v>
      </c>
      <c r="C37" s="4" t="s">
        <v>58</v>
      </c>
      <c r="D37" s="6" t="s">
        <v>52</v>
      </c>
      <c r="E37" s="19">
        <v>2900</v>
      </c>
      <c r="F37" s="19">
        <f t="shared" si="0"/>
        <v>203.00000000000003</v>
      </c>
      <c r="G37" s="19">
        <f t="shared" si="1"/>
        <v>3103</v>
      </c>
      <c r="H37" s="17" t="s">
        <v>53</v>
      </c>
      <c r="I37" s="14"/>
    </row>
    <row r="38" spans="1:9" ht="17.25" customHeight="1" x14ac:dyDescent="0.5">
      <c r="A38" s="5">
        <v>36</v>
      </c>
      <c r="B38" s="10">
        <v>43327</v>
      </c>
      <c r="C38" s="4" t="s">
        <v>59</v>
      </c>
      <c r="D38" s="6" t="s">
        <v>52</v>
      </c>
      <c r="E38" s="19">
        <v>5600</v>
      </c>
      <c r="F38" s="19">
        <f t="shared" si="0"/>
        <v>392.00000000000006</v>
      </c>
      <c r="G38" s="19">
        <f t="shared" si="1"/>
        <v>5992</v>
      </c>
      <c r="H38" s="17" t="s">
        <v>53</v>
      </c>
      <c r="I38" s="14"/>
    </row>
    <row r="39" spans="1:9" ht="17.25" customHeight="1" x14ac:dyDescent="0.5">
      <c r="A39" s="5">
        <v>37</v>
      </c>
      <c r="B39" s="10">
        <v>43327</v>
      </c>
      <c r="C39" s="6" t="s">
        <v>60</v>
      </c>
      <c r="D39" s="6" t="s">
        <v>52</v>
      </c>
      <c r="E39" s="19">
        <v>12760</v>
      </c>
      <c r="F39" s="19">
        <f t="shared" si="0"/>
        <v>893.2</v>
      </c>
      <c r="G39" s="19">
        <f t="shared" si="1"/>
        <v>13653.2</v>
      </c>
      <c r="H39" s="17" t="s">
        <v>53</v>
      </c>
      <c r="I39" s="14"/>
    </row>
    <row r="40" spans="1:9" ht="17.25" customHeight="1" x14ac:dyDescent="0.5">
      <c r="A40" s="5">
        <v>38</v>
      </c>
      <c r="B40" s="10">
        <v>43341</v>
      </c>
      <c r="C40" s="6" t="s">
        <v>61</v>
      </c>
      <c r="D40" s="6" t="s">
        <v>52</v>
      </c>
      <c r="E40" s="19">
        <v>12340</v>
      </c>
      <c r="F40" s="19">
        <f t="shared" si="0"/>
        <v>863.80000000000007</v>
      </c>
      <c r="G40" s="19">
        <f t="shared" si="1"/>
        <v>13203.8</v>
      </c>
      <c r="H40" s="17" t="s">
        <v>53</v>
      </c>
      <c r="I40" s="14"/>
    </row>
    <row r="41" spans="1:9" ht="17.25" customHeight="1" x14ac:dyDescent="0.5">
      <c r="A41" s="5">
        <v>39</v>
      </c>
      <c r="B41" s="10">
        <v>43341</v>
      </c>
      <c r="C41" s="6" t="s">
        <v>62</v>
      </c>
      <c r="D41" s="6" t="s">
        <v>52</v>
      </c>
      <c r="E41" s="19">
        <v>5700</v>
      </c>
      <c r="F41" s="19">
        <f t="shared" si="0"/>
        <v>399.00000000000006</v>
      </c>
      <c r="G41" s="19">
        <f t="shared" si="1"/>
        <v>6099</v>
      </c>
      <c r="H41" s="17" t="s">
        <v>53</v>
      </c>
      <c r="I41" s="14"/>
    </row>
    <row r="42" spans="1:9" ht="17.25" customHeight="1" x14ac:dyDescent="0.5">
      <c r="A42" s="5">
        <v>40</v>
      </c>
      <c r="B42" s="10">
        <v>43320</v>
      </c>
      <c r="C42" s="6" t="s">
        <v>63</v>
      </c>
      <c r="D42" s="6" t="s">
        <v>64</v>
      </c>
      <c r="E42" s="19">
        <v>26300</v>
      </c>
      <c r="F42" s="19">
        <f t="shared" si="0"/>
        <v>1841.0000000000002</v>
      </c>
      <c r="G42" s="19">
        <f t="shared" si="1"/>
        <v>28141</v>
      </c>
      <c r="H42" s="17" t="s">
        <v>65</v>
      </c>
      <c r="I42" s="14"/>
    </row>
    <row r="43" spans="1:9" ht="17.25" customHeight="1" x14ac:dyDescent="0.5">
      <c r="A43" s="5">
        <v>41</v>
      </c>
      <c r="B43" s="10">
        <v>43320</v>
      </c>
      <c r="C43" s="6" t="s">
        <v>66</v>
      </c>
      <c r="D43" s="6" t="s">
        <v>64</v>
      </c>
      <c r="E43" s="19">
        <v>52500</v>
      </c>
      <c r="F43" s="19">
        <f t="shared" si="0"/>
        <v>3675.0000000000005</v>
      </c>
      <c r="G43" s="19">
        <f t="shared" si="1"/>
        <v>56175</v>
      </c>
      <c r="H43" s="17" t="s">
        <v>65</v>
      </c>
      <c r="I43" s="14"/>
    </row>
    <row r="44" spans="1:9" ht="17.25" customHeight="1" x14ac:dyDescent="0.5">
      <c r="A44" s="5">
        <v>42</v>
      </c>
      <c r="B44" s="10">
        <v>43327</v>
      </c>
      <c r="C44" s="6" t="s">
        <v>67</v>
      </c>
      <c r="D44" s="6" t="s">
        <v>64</v>
      </c>
      <c r="E44" s="19">
        <v>48400</v>
      </c>
      <c r="F44" s="19">
        <f t="shared" si="0"/>
        <v>3388.0000000000005</v>
      </c>
      <c r="G44" s="19">
        <f t="shared" si="1"/>
        <v>51788</v>
      </c>
      <c r="H44" s="17" t="s">
        <v>65</v>
      </c>
      <c r="I44" s="14"/>
    </row>
    <row r="45" spans="1:9" ht="17.25" customHeight="1" x14ac:dyDescent="0.5">
      <c r="A45" s="5">
        <v>43</v>
      </c>
      <c r="B45" s="10">
        <v>43333</v>
      </c>
      <c r="C45" s="6" t="s">
        <v>68</v>
      </c>
      <c r="D45" s="6" t="s">
        <v>64</v>
      </c>
      <c r="E45" s="19">
        <v>13800</v>
      </c>
      <c r="F45" s="19">
        <f t="shared" si="0"/>
        <v>966.00000000000011</v>
      </c>
      <c r="G45" s="19">
        <f t="shared" si="1"/>
        <v>14766</v>
      </c>
      <c r="H45" s="17" t="s">
        <v>65</v>
      </c>
      <c r="I45" s="14"/>
    </row>
    <row r="46" spans="1:9" ht="17.25" customHeight="1" x14ac:dyDescent="0.5">
      <c r="A46" s="5">
        <v>44</v>
      </c>
      <c r="B46" s="10">
        <v>43341</v>
      </c>
      <c r="C46" s="6" t="s">
        <v>69</v>
      </c>
      <c r="D46" s="6" t="s">
        <v>64</v>
      </c>
      <c r="E46" s="19">
        <v>34100</v>
      </c>
      <c r="F46" s="19">
        <f t="shared" si="0"/>
        <v>2387</v>
      </c>
      <c r="G46" s="19">
        <f t="shared" si="1"/>
        <v>36487</v>
      </c>
      <c r="H46" s="17" t="s">
        <v>65</v>
      </c>
      <c r="I46" s="14"/>
    </row>
    <row r="47" spans="1:9" ht="17.25" customHeight="1" x14ac:dyDescent="0.5">
      <c r="A47" s="5">
        <v>45</v>
      </c>
      <c r="B47" s="10">
        <v>43322</v>
      </c>
      <c r="C47" s="4" t="s">
        <v>70</v>
      </c>
      <c r="D47" s="6" t="s">
        <v>71</v>
      </c>
      <c r="E47" s="19">
        <v>5085</v>
      </c>
      <c r="F47" s="19">
        <f t="shared" si="0"/>
        <v>355.95000000000005</v>
      </c>
      <c r="G47" s="19">
        <f t="shared" si="1"/>
        <v>5440.95</v>
      </c>
      <c r="H47" s="17" t="s">
        <v>72</v>
      </c>
      <c r="I47" s="14"/>
    </row>
    <row r="48" spans="1:9" ht="17.25" customHeight="1" x14ac:dyDescent="0.5">
      <c r="A48" s="5">
        <v>46</v>
      </c>
      <c r="B48" s="10">
        <v>43341</v>
      </c>
      <c r="C48" s="6" t="s">
        <v>73</v>
      </c>
      <c r="D48" s="6" t="s">
        <v>71</v>
      </c>
      <c r="E48" s="19">
        <v>5085</v>
      </c>
      <c r="F48" s="19">
        <f t="shared" si="0"/>
        <v>355.95000000000005</v>
      </c>
      <c r="G48" s="19">
        <f t="shared" si="1"/>
        <v>5440.95</v>
      </c>
      <c r="H48" s="17" t="s">
        <v>74</v>
      </c>
      <c r="I48" s="14"/>
    </row>
    <row r="49" spans="1:9" ht="17.25" customHeight="1" x14ac:dyDescent="0.5">
      <c r="A49" s="5">
        <v>47</v>
      </c>
      <c r="B49" s="10">
        <v>43320</v>
      </c>
      <c r="C49" s="6" t="s">
        <v>75</v>
      </c>
      <c r="D49" s="6" t="s">
        <v>71</v>
      </c>
      <c r="E49" s="19">
        <v>5085</v>
      </c>
      <c r="F49" s="19">
        <f t="shared" si="0"/>
        <v>355.95000000000005</v>
      </c>
      <c r="G49" s="19">
        <f t="shared" si="1"/>
        <v>5440.95</v>
      </c>
      <c r="H49" s="17" t="s">
        <v>76</v>
      </c>
      <c r="I49" s="14"/>
    </row>
    <row r="50" spans="1:9" ht="17.25" customHeight="1" x14ac:dyDescent="0.5">
      <c r="A50" s="5">
        <v>48</v>
      </c>
      <c r="B50" s="10">
        <v>43343</v>
      </c>
      <c r="C50" s="6">
        <v>1808310126</v>
      </c>
      <c r="D50" s="6" t="s">
        <v>77</v>
      </c>
      <c r="E50" s="19">
        <v>1450</v>
      </c>
      <c r="F50" s="19">
        <f t="shared" si="0"/>
        <v>101.50000000000001</v>
      </c>
      <c r="G50" s="19">
        <f t="shared" si="1"/>
        <v>1551.5</v>
      </c>
      <c r="H50" s="17">
        <v>1808310126</v>
      </c>
      <c r="I50" s="14"/>
    </row>
    <row r="51" spans="1:9" ht="17.25" customHeight="1" x14ac:dyDescent="0.5">
      <c r="A51" s="5">
        <v>49</v>
      </c>
      <c r="B51" s="10">
        <v>43315</v>
      </c>
      <c r="C51" s="6">
        <v>1808030009</v>
      </c>
      <c r="D51" s="6" t="s">
        <v>77</v>
      </c>
      <c r="E51" s="19">
        <v>19500</v>
      </c>
      <c r="F51" s="19">
        <f t="shared" si="0"/>
        <v>1365.0000000000002</v>
      </c>
      <c r="G51" s="19">
        <f t="shared" si="1"/>
        <v>20865</v>
      </c>
      <c r="H51" s="17">
        <v>1808030009</v>
      </c>
      <c r="I51" s="14"/>
    </row>
    <row r="52" spans="1:9" ht="17.25" customHeight="1" x14ac:dyDescent="0.5">
      <c r="A52" s="5">
        <v>50</v>
      </c>
      <c r="B52" s="10">
        <v>43315</v>
      </c>
      <c r="C52" s="6">
        <v>1808030010</v>
      </c>
      <c r="D52" s="6" t="s">
        <v>77</v>
      </c>
      <c r="E52" s="19">
        <v>5400</v>
      </c>
      <c r="F52" s="19">
        <f t="shared" si="0"/>
        <v>378.00000000000006</v>
      </c>
      <c r="G52" s="19">
        <f t="shared" si="1"/>
        <v>5778</v>
      </c>
      <c r="H52" s="17">
        <v>1808030010</v>
      </c>
      <c r="I52" s="14"/>
    </row>
    <row r="53" spans="1:9" ht="17.25" customHeight="1" x14ac:dyDescent="0.5">
      <c r="A53" s="5">
        <v>51</v>
      </c>
      <c r="B53" s="10">
        <v>43315</v>
      </c>
      <c r="C53" s="8">
        <v>1808030008</v>
      </c>
      <c r="D53" s="6" t="s">
        <v>77</v>
      </c>
      <c r="E53" s="19">
        <v>49500</v>
      </c>
      <c r="F53" s="19">
        <f t="shared" si="0"/>
        <v>3465.0000000000005</v>
      </c>
      <c r="G53" s="19">
        <f t="shared" si="1"/>
        <v>52965</v>
      </c>
      <c r="H53" s="22">
        <v>1808030008</v>
      </c>
      <c r="I53" s="14"/>
    </row>
    <row r="54" spans="1:9" ht="17.25" customHeight="1" x14ac:dyDescent="0.5">
      <c r="A54" s="5">
        <v>52</v>
      </c>
      <c r="B54" s="10">
        <v>43330</v>
      </c>
      <c r="C54" s="6">
        <v>1808180016</v>
      </c>
      <c r="D54" s="6" t="s">
        <v>77</v>
      </c>
      <c r="E54" s="19">
        <v>5400</v>
      </c>
      <c r="F54" s="19">
        <f t="shared" si="0"/>
        <v>378.00000000000006</v>
      </c>
      <c r="G54" s="19">
        <f t="shared" si="1"/>
        <v>5778</v>
      </c>
      <c r="H54" s="17">
        <v>1808180016</v>
      </c>
      <c r="I54" s="14"/>
    </row>
    <row r="55" spans="1:9" ht="17.25" customHeight="1" x14ac:dyDescent="0.5">
      <c r="A55" s="5">
        <v>53</v>
      </c>
      <c r="B55" s="10">
        <v>43330</v>
      </c>
      <c r="C55" s="6">
        <v>1808180017</v>
      </c>
      <c r="D55" s="6" t="s">
        <v>77</v>
      </c>
      <c r="E55" s="19">
        <v>19500</v>
      </c>
      <c r="F55" s="19">
        <f t="shared" si="0"/>
        <v>1365.0000000000002</v>
      </c>
      <c r="G55" s="19">
        <f t="shared" si="1"/>
        <v>20865</v>
      </c>
      <c r="H55" s="17">
        <v>1808180017</v>
      </c>
      <c r="I55" s="14"/>
    </row>
    <row r="56" spans="1:9" ht="17.25" customHeight="1" x14ac:dyDescent="0.5">
      <c r="A56" s="5">
        <v>54</v>
      </c>
      <c r="B56" s="10">
        <v>43333</v>
      </c>
      <c r="C56" s="6">
        <v>1808210135</v>
      </c>
      <c r="D56" s="6" t="s">
        <v>77</v>
      </c>
      <c r="E56" s="19">
        <v>49500</v>
      </c>
      <c r="F56" s="19">
        <f t="shared" si="0"/>
        <v>3465.0000000000005</v>
      </c>
      <c r="G56" s="19">
        <f t="shared" si="1"/>
        <v>52965</v>
      </c>
      <c r="H56" s="17">
        <v>1808210135</v>
      </c>
      <c r="I56" s="14"/>
    </row>
    <row r="57" spans="1:9" ht="17.25" customHeight="1" x14ac:dyDescent="0.5">
      <c r="A57" s="5">
        <v>55</v>
      </c>
      <c r="B57" s="10">
        <v>43333</v>
      </c>
      <c r="C57" s="6">
        <v>1808210132</v>
      </c>
      <c r="D57" s="6" t="s">
        <v>77</v>
      </c>
      <c r="E57" s="19">
        <v>19500</v>
      </c>
      <c r="F57" s="19">
        <f t="shared" si="0"/>
        <v>1365.0000000000002</v>
      </c>
      <c r="G57" s="19">
        <f t="shared" si="1"/>
        <v>20865</v>
      </c>
      <c r="H57" s="17">
        <v>1808210132</v>
      </c>
      <c r="I57" s="14"/>
    </row>
    <row r="58" spans="1:9" ht="17.25" customHeight="1" x14ac:dyDescent="0.5">
      <c r="A58" s="5">
        <v>56</v>
      </c>
      <c r="B58" s="10">
        <v>43333</v>
      </c>
      <c r="C58" s="4">
        <v>1808210136</v>
      </c>
      <c r="D58" s="6" t="s">
        <v>77</v>
      </c>
      <c r="E58" s="19">
        <v>49500</v>
      </c>
      <c r="F58" s="19">
        <f t="shared" si="0"/>
        <v>3465.0000000000005</v>
      </c>
      <c r="G58" s="19">
        <f t="shared" si="1"/>
        <v>52965</v>
      </c>
      <c r="H58" s="18">
        <v>1808210136</v>
      </c>
      <c r="I58" s="14"/>
    </row>
    <row r="59" spans="1:9" ht="17.25" customHeight="1" x14ac:dyDescent="0.5">
      <c r="A59" s="5">
        <v>57</v>
      </c>
      <c r="B59" s="10">
        <v>43333</v>
      </c>
      <c r="C59" s="4">
        <v>1808210166</v>
      </c>
      <c r="D59" s="6" t="s">
        <v>77</v>
      </c>
      <c r="E59" s="19">
        <v>5400</v>
      </c>
      <c r="F59" s="19">
        <f t="shared" si="0"/>
        <v>378.00000000000006</v>
      </c>
      <c r="G59" s="19">
        <f t="shared" si="1"/>
        <v>5778</v>
      </c>
      <c r="H59" s="18">
        <v>1808210166</v>
      </c>
      <c r="I59" s="14"/>
    </row>
    <row r="60" spans="1:9" ht="17.25" customHeight="1" x14ac:dyDescent="0.5">
      <c r="A60" s="5">
        <v>58</v>
      </c>
      <c r="B60" s="10">
        <v>43335</v>
      </c>
      <c r="C60" s="4">
        <v>1808230120</v>
      </c>
      <c r="D60" s="6" t="s">
        <v>77</v>
      </c>
      <c r="E60" s="19">
        <v>5400</v>
      </c>
      <c r="F60" s="19">
        <f t="shared" si="0"/>
        <v>378.00000000000006</v>
      </c>
      <c r="G60" s="19">
        <f t="shared" si="1"/>
        <v>5778</v>
      </c>
      <c r="H60" s="18">
        <v>1808230120</v>
      </c>
      <c r="I60" s="14"/>
    </row>
    <row r="61" spans="1:9" ht="17.25" customHeight="1" x14ac:dyDescent="0.5">
      <c r="A61" s="5">
        <v>59</v>
      </c>
      <c r="B61" s="10">
        <v>43335</v>
      </c>
      <c r="C61" s="4">
        <v>1808230121</v>
      </c>
      <c r="D61" s="6" t="s">
        <v>77</v>
      </c>
      <c r="E61" s="19">
        <v>19500</v>
      </c>
      <c r="F61" s="19">
        <f t="shared" si="0"/>
        <v>1365.0000000000002</v>
      </c>
      <c r="G61" s="19">
        <f t="shared" si="1"/>
        <v>20865</v>
      </c>
      <c r="H61" s="18">
        <v>1808230121</v>
      </c>
      <c r="I61" s="14"/>
    </row>
    <row r="62" spans="1:9" ht="17.25" customHeight="1" x14ac:dyDescent="0.5">
      <c r="A62" s="5">
        <v>60</v>
      </c>
      <c r="B62" s="10">
        <v>43337</v>
      </c>
      <c r="C62" s="4">
        <v>1808250026</v>
      </c>
      <c r="D62" s="6" t="s">
        <v>77</v>
      </c>
      <c r="E62" s="19">
        <v>49500</v>
      </c>
      <c r="F62" s="19">
        <f t="shared" si="0"/>
        <v>3465.0000000000005</v>
      </c>
      <c r="G62" s="19">
        <f t="shared" si="1"/>
        <v>52965</v>
      </c>
      <c r="H62" s="18">
        <v>1808250026</v>
      </c>
      <c r="I62" s="14"/>
    </row>
    <row r="63" spans="1:9" ht="17.25" customHeight="1" x14ac:dyDescent="0.5">
      <c r="A63" s="5">
        <v>61</v>
      </c>
      <c r="B63" s="10">
        <v>43337</v>
      </c>
      <c r="C63" s="6">
        <v>1808250027</v>
      </c>
      <c r="D63" s="6" t="s">
        <v>77</v>
      </c>
      <c r="E63" s="19">
        <v>5400</v>
      </c>
      <c r="F63" s="19">
        <f t="shared" si="0"/>
        <v>378.00000000000006</v>
      </c>
      <c r="G63" s="19">
        <f t="shared" si="1"/>
        <v>5778</v>
      </c>
      <c r="H63" s="17">
        <v>1808250027</v>
      </c>
      <c r="I63" s="14"/>
    </row>
    <row r="64" spans="1:9" ht="17.25" customHeight="1" x14ac:dyDescent="0.5">
      <c r="A64" s="5">
        <v>62</v>
      </c>
      <c r="B64" s="10">
        <v>43337</v>
      </c>
      <c r="C64" s="6">
        <v>1808250028</v>
      </c>
      <c r="D64" s="6" t="s">
        <v>77</v>
      </c>
      <c r="E64" s="19">
        <v>49500</v>
      </c>
      <c r="F64" s="19">
        <f t="shared" si="0"/>
        <v>3465.0000000000005</v>
      </c>
      <c r="G64" s="19">
        <f t="shared" si="1"/>
        <v>52965</v>
      </c>
      <c r="H64" s="17">
        <v>1808250028</v>
      </c>
      <c r="I64" s="14"/>
    </row>
    <row r="65" spans="1:9" ht="17.25" customHeight="1" x14ac:dyDescent="0.5">
      <c r="A65" s="5">
        <v>63</v>
      </c>
      <c r="B65" s="10">
        <v>43339</v>
      </c>
      <c r="C65" s="4">
        <v>1808270141</v>
      </c>
      <c r="D65" s="6" t="s">
        <v>77</v>
      </c>
      <c r="E65" s="19">
        <v>19500</v>
      </c>
      <c r="F65" s="19">
        <f t="shared" si="0"/>
        <v>1365.0000000000002</v>
      </c>
      <c r="G65" s="19">
        <f t="shared" si="1"/>
        <v>20865</v>
      </c>
      <c r="H65" s="18">
        <v>1808270141</v>
      </c>
      <c r="I65" s="14"/>
    </row>
    <row r="66" spans="1:9" ht="17.25" customHeight="1" x14ac:dyDescent="0.5">
      <c r="A66" s="5">
        <v>64</v>
      </c>
      <c r="B66" s="10">
        <v>43340</v>
      </c>
      <c r="C66" s="4">
        <v>1808280106</v>
      </c>
      <c r="D66" s="6" t="s">
        <v>77</v>
      </c>
      <c r="E66" s="19">
        <v>5400</v>
      </c>
      <c r="F66" s="19">
        <f t="shared" si="0"/>
        <v>378.00000000000006</v>
      </c>
      <c r="G66" s="19">
        <f t="shared" si="1"/>
        <v>5778</v>
      </c>
      <c r="H66" s="18">
        <v>1808280106</v>
      </c>
      <c r="I66" s="14"/>
    </row>
    <row r="67" spans="1:9" ht="17.25" customHeight="1" x14ac:dyDescent="0.5">
      <c r="A67" s="5">
        <v>65</v>
      </c>
      <c r="B67" s="10">
        <v>43340</v>
      </c>
      <c r="C67" s="4">
        <v>1808280089</v>
      </c>
      <c r="D67" s="6" t="s">
        <v>77</v>
      </c>
      <c r="E67" s="19">
        <v>19500</v>
      </c>
      <c r="F67" s="19">
        <f t="shared" si="0"/>
        <v>1365.0000000000002</v>
      </c>
      <c r="G67" s="19">
        <f t="shared" si="1"/>
        <v>20865</v>
      </c>
      <c r="H67" s="18">
        <v>1808280089</v>
      </c>
      <c r="I67" s="14"/>
    </row>
    <row r="68" spans="1:9" ht="17.25" customHeight="1" x14ac:dyDescent="0.5">
      <c r="A68" s="5">
        <v>66</v>
      </c>
      <c r="B68" s="10">
        <v>43343</v>
      </c>
      <c r="C68" s="4">
        <v>1808310127</v>
      </c>
      <c r="D68" s="6" t="s">
        <v>77</v>
      </c>
      <c r="E68" s="19">
        <v>49500</v>
      </c>
      <c r="F68" s="19">
        <f t="shared" si="0"/>
        <v>3465.0000000000005</v>
      </c>
      <c r="G68" s="19">
        <f t="shared" ref="G68:G83" si="2">ROUND(E68+F68,2)</f>
        <v>52965</v>
      </c>
      <c r="H68" s="18">
        <v>1808310127</v>
      </c>
      <c r="I68" s="14"/>
    </row>
    <row r="69" spans="1:9" ht="17.25" customHeight="1" x14ac:dyDescent="0.5">
      <c r="A69" s="5">
        <v>67</v>
      </c>
      <c r="B69" s="10">
        <v>43343</v>
      </c>
      <c r="C69" s="4">
        <v>1808310125</v>
      </c>
      <c r="D69" s="6" t="s">
        <v>77</v>
      </c>
      <c r="E69" s="19">
        <v>930</v>
      </c>
      <c r="F69" s="19">
        <f t="shared" si="0"/>
        <v>65.100000000000009</v>
      </c>
      <c r="G69" s="19">
        <f t="shared" si="2"/>
        <v>995.1</v>
      </c>
      <c r="H69" s="18">
        <v>1808310125</v>
      </c>
      <c r="I69" s="14"/>
    </row>
    <row r="70" spans="1:9" ht="17.25" customHeight="1" x14ac:dyDescent="0.5">
      <c r="A70" s="5">
        <v>68</v>
      </c>
      <c r="B70" s="10">
        <v>43335</v>
      </c>
      <c r="C70" s="4">
        <v>610810390</v>
      </c>
      <c r="D70" s="6" t="s">
        <v>78</v>
      </c>
      <c r="E70" s="19">
        <v>697.5</v>
      </c>
      <c r="F70" s="19">
        <f t="shared" si="0"/>
        <v>48.825000000000003</v>
      </c>
      <c r="G70" s="19">
        <f t="shared" si="2"/>
        <v>746.33</v>
      </c>
      <c r="H70" s="17">
        <v>18100005</v>
      </c>
      <c r="I70" s="14"/>
    </row>
    <row r="71" spans="1:9" ht="17.25" customHeight="1" x14ac:dyDescent="0.5">
      <c r="A71" s="5">
        <v>69</v>
      </c>
      <c r="B71" s="10">
        <v>43335</v>
      </c>
      <c r="C71" s="4">
        <v>610810355</v>
      </c>
      <c r="D71" s="6" t="s">
        <v>78</v>
      </c>
      <c r="E71" s="19">
        <v>2800</v>
      </c>
      <c r="F71" s="19">
        <f t="shared" si="0"/>
        <v>196.00000000000003</v>
      </c>
      <c r="G71" s="19">
        <f t="shared" si="2"/>
        <v>2996</v>
      </c>
      <c r="H71" s="17">
        <v>18100005</v>
      </c>
      <c r="I71" s="5"/>
    </row>
    <row r="72" spans="1:9" ht="17.25" customHeight="1" x14ac:dyDescent="0.5">
      <c r="A72" s="5">
        <v>70</v>
      </c>
      <c r="B72" s="10">
        <v>43328</v>
      </c>
      <c r="C72" s="4">
        <v>610810308</v>
      </c>
      <c r="D72" s="6" t="s">
        <v>78</v>
      </c>
      <c r="E72" s="19">
        <v>18600</v>
      </c>
      <c r="F72" s="19">
        <f t="shared" si="0"/>
        <v>1302.0000000000002</v>
      </c>
      <c r="G72" s="19">
        <f t="shared" si="2"/>
        <v>19902</v>
      </c>
      <c r="H72" s="17">
        <v>18100005</v>
      </c>
      <c r="I72" s="5"/>
    </row>
    <row r="73" spans="1:9" ht="17.25" customHeight="1" x14ac:dyDescent="0.5">
      <c r="A73" s="5">
        <v>71</v>
      </c>
      <c r="B73" s="10">
        <v>43324</v>
      </c>
      <c r="C73" s="4">
        <v>1180800393</v>
      </c>
      <c r="D73" s="6" t="s">
        <v>79</v>
      </c>
      <c r="E73" s="19">
        <v>9150</v>
      </c>
      <c r="F73" s="19">
        <f t="shared" si="0"/>
        <v>640.50000000000011</v>
      </c>
      <c r="G73" s="19">
        <f t="shared" si="2"/>
        <v>9790.5</v>
      </c>
      <c r="H73" s="17">
        <v>118100025</v>
      </c>
      <c r="I73" s="5"/>
    </row>
    <row r="74" spans="1:9" ht="17.25" customHeight="1" x14ac:dyDescent="0.5">
      <c r="A74" s="5">
        <v>72</v>
      </c>
      <c r="B74" s="10">
        <v>43333</v>
      </c>
      <c r="C74" s="4">
        <v>1180800707</v>
      </c>
      <c r="D74" s="6" t="s">
        <v>79</v>
      </c>
      <c r="E74" s="19">
        <v>71800</v>
      </c>
      <c r="F74" s="19">
        <f t="shared" ref="F74:F118" si="3">E74*0.07</f>
        <v>5026.0000000000009</v>
      </c>
      <c r="G74" s="19">
        <f t="shared" si="2"/>
        <v>76826</v>
      </c>
      <c r="H74" s="17">
        <v>118100025</v>
      </c>
      <c r="I74" s="5"/>
    </row>
    <row r="75" spans="1:9" ht="17.25" customHeight="1" x14ac:dyDescent="0.5">
      <c r="A75" s="5">
        <v>73</v>
      </c>
      <c r="B75" s="10">
        <v>43340</v>
      </c>
      <c r="C75" s="4">
        <v>1180800828</v>
      </c>
      <c r="D75" s="6" t="s">
        <v>79</v>
      </c>
      <c r="E75" s="19">
        <v>52650</v>
      </c>
      <c r="F75" s="19">
        <f t="shared" si="3"/>
        <v>3685.5000000000005</v>
      </c>
      <c r="G75" s="19">
        <f t="shared" si="2"/>
        <v>56335.5</v>
      </c>
      <c r="H75" s="17">
        <v>118100025</v>
      </c>
      <c r="I75" s="5"/>
    </row>
    <row r="76" spans="1:9" ht="17.25" customHeight="1" x14ac:dyDescent="0.5">
      <c r="A76" s="5">
        <v>74</v>
      </c>
      <c r="B76" s="10">
        <v>43323</v>
      </c>
      <c r="C76" s="4">
        <v>1180800392</v>
      </c>
      <c r="D76" s="6" t="s">
        <v>79</v>
      </c>
      <c r="E76" s="19">
        <v>52300</v>
      </c>
      <c r="F76" s="19">
        <f t="shared" si="3"/>
        <v>3661.0000000000005</v>
      </c>
      <c r="G76" s="19">
        <f t="shared" si="2"/>
        <v>55961</v>
      </c>
      <c r="H76" s="17">
        <v>118100025</v>
      </c>
      <c r="I76" s="5"/>
    </row>
    <row r="77" spans="1:9" ht="17.25" customHeight="1" x14ac:dyDescent="0.5">
      <c r="A77" s="5">
        <v>75</v>
      </c>
      <c r="B77" s="10">
        <v>43321</v>
      </c>
      <c r="C77" s="4">
        <v>1180800320</v>
      </c>
      <c r="D77" s="6" t="s">
        <v>79</v>
      </c>
      <c r="E77" s="19">
        <v>33850</v>
      </c>
      <c r="F77" s="19">
        <f t="shared" si="3"/>
        <v>2369.5</v>
      </c>
      <c r="G77" s="19">
        <f t="shared" si="2"/>
        <v>36219.5</v>
      </c>
      <c r="H77" s="17">
        <v>118100025</v>
      </c>
      <c r="I77" s="5"/>
    </row>
    <row r="78" spans="1:9" ht="17.25" customHeight="1" x14ac:dyDescent="0.5">
      <c r="A78" s="5">
        <v>76</v>
      </c>
      <c r="B78" s="10">
        <v>43323</v>
      </c>
      <c r="C78" s="4">
        <v>1180800394</v>
      </c>
      <c r="D78" s="6" t="s">
        <v>79</v>
      </c>
      <c r="E78" s="19">
        <v>2397.4</v>
      </c>
      <c r="F78" s="19">
        <f t="shared" si="3"/>
        <v>167.81800000000001</v>
      </c>
      <c r="G78" s="19">
        <f t="shared" si="2"/>
        <v>2565.2199999999998</v>
      </c>
      <c r="H78" s="17">
        <v>118100025</v>
      </c>
      <c r="I78" s="5"/>
    </row>
    <row r="79" spans="1:9" ht="17.25" customHeight="1" x14ac:dyDescent="0.5">
      <c r="A79" s="5">
        <v>77</v>
      </c>
      <c r="B79" s="10">
        <v>43321</v>
      </c>
      <c r="C79" s="4">
        <v>1180800321</v>
      </c>
      <c r="D79" s="6" t="s">
        <v>79</v>
      </c>
      <c r="E79" s="19">
        <v>46837.5</v>
      </c>
      <c r="F79" s="19">
        <f t="shared" si="3"/>
        <v>3278.6250000000005</v>
      </c>
      <c r="G79" s="19">
        <f t="shared" si="2"/>
        <v>50116.13</v>
      </c>
      <c r="H79" s="17">
        <v>118100025</v>
      </c>
      <c r="I79" s="5"/>
    </row>
    <row r="80" spans="1:9" ht="17.25" customHeight="1" x14ac:dyDescent="0.5">
      <c r="A80" s="5">
        <v>78</v>
      </c>
      <c r="B80" s="10">
        <v>43336</v>
      </c>
      <c r="C80" s="4">
        <v>1180800828</v>
      </c>
      <c r="D80" s="6" t="s">
        <v>79</v>
      </c>
      <c r="E80" s="19">
        <v>9322.75</v>
      </c>
      <c r="F80" s="19">
        <f t="shared" si="3"/>
        <v>652.59250000000009</v>
      </c>
      <c r="G80" s="19">
        <f t="shared" si="2"/>
        <v>9975.34</v>
      </c>
      <c r="H80" s="17">
        <v>118100025</v>
      </c>
      <c r="I80" s="5"/>
    </row>
    <row r="81" spans="1:9" ht="17.25" customHeight="1" x14ac:dyDescent="0.5">
      <c r="A81" s="5">
        <v>79</v>
      </c>
      <c r="B81" s="10">
        <v>43316</v>
      </c>
      <c r="C81" s="4" t="s">
        <v>80</v>
      </c>
      <c r="D81" s="6" t="s">
        <v>81</v>
      </c>
      <c r="E81" s="19">
        <v>6000</v>
      </c>
      <c r="F81" s="19">
        <f t="shared" si="3"/>
        <v>420.00000000000006</v>
      </c>
      <c r="G81" s="19">
        <f t="shared" si="2"/>
        <v>6420</v>
      </c>
      <c r="H81" s="17"/>
      <c r="I81" s="14" t="s">
        <v>22</v>
      </c>
    </row>
    <row r="82" spans="1:9" ht="17.25" customHeight="1" x14ac:dyDescent="0.5">
      <c r="A82" s="5">
        <v>80</v>
      </c>
      <c r="B82" s="10">
        <v>43328</v>
      </c>
      <c r="C82" s="4">
        <v>6110703</v>
      </c>
      <c r="D82" s="6" t="s">
        <v>82</v>
      </c>
      <c r="E82" s="19">
        <v>11400</v>
      </c>
      <c r="F82" s="19">
        <f t="shared" si="3"/>
        <v>798.00000000000011</v>
      </c>
      <c r="G82" s="19">
        <f t="shared" si="2"/>
        <v>12198</v>
      </c>
      <c r="H82" s="19"/>
      <c r="I82" s="14" t="s">
        <v>22</v>
      </c>
    </row>
    <row r="83" spans="1:9" ht="17.25" customHeight="1" x14ac:dyDescent="0.5">
      <c r="A83" s="5">
        <v>81</v>
      </c>
      <c r="B83" s="10">
        <v>43335</v>
      </c>
      <c r="C83" s="4" t="s">
        <v>83</v>
      </c>
      <c r="D83" s="6" t="s">
        <v>84</v>
      </c>
      <c r="E83" s="19">
        <v>680</v>
      </c>
      <c r="F83" s="19">
        <f t="shared" si="3"/>
        <v>47.6</v>
      </c>
      <c r="G83" s="19">
        <f t="shared" si="2"/>
        <v>727.6</v>
      </c>
      <c r="H83" s="17"/>
      <c r="I83" s="14" t="s">
        <v>22</v>
      </c>
    </row>
    <row r="84" spans="1:9" ht="17.25" customHeight="1" x14ac:dyDescent="0.5">
      <c r="A84" s="5">
        <v>82</v>
      </c>
      <c r="B84" s="10">
        <v>43344</v>
      </c>
      <c r="C84" s="4" t="s">
        <v>85</v>
      </c>
      <c r="D84" s="6" t="s">
        <v>86</v>
      </c>
      <c r="E84" s="19">
        <v>3000</v>
      </c>
      <c r="F84" s="19">
        <f t="shared" si="3"/>
        <v>210.00000000000003</v>
      </c>
      <c r="G84" s="19">
        <f t="shared" ref="G84:G113" si="4">E84+F84</f>
        <v>3210</v>
      </c>
      <c r="H84" s="18" t="s">
        <v>85</v>
      </c>
      <c r="I84" s="14"/>
    </row>
    <row r="85" spans="1:9" ht="17.25" customHeight="1" x14ac:dyDescent="0.5">
      <c r="A85" s="5">
        <v>83</v>
      </c>
      <c r="B85" s="10">
        <v>43342</v>
      </c>
      <c r="C85" s="4" t="s">
        <v>87</v>
      </c>
      <c r="D85" s="6" t="s">
        <v>88</v>
      </c>
      <c r="E85" s="19">
        <v>5000</v>
      </c>
      <c r="F85" s="19">
        <f t="shared" si="3"/>
        <v>350.00000000000006</v>
      </c>
      <c r="G85" s="19">
        <f t="shared" si="4"/>
        <v>5350</v>
      </c>
      <c r="H85" s="17"/>
      <c r="I85" s="14"/>
    </row>
    <row r="86" spans="1:9" ht="17.25" customHeight="1" x14ac:dyDescent="0.5">
      <c r="A86" s="5">
        <v>84</v>
      </c>
      <c r="B86" s="10">
        <v>43327</v>
      </c>
      <c r="C86" s="4" t="s">
        <v>89</v>
      </c>
      <c r="D86" s="6" t="s">
        <v>90</v>
      </c>
      <c r="E86" s="19">
        <v>7536</v>
      </c>
      <c r="F86" s="19">
        <f t="shared" si="3"/>
        <v>527.5200000000001</v>
      </c>
      <c r="G86" s="19">
        <f t="shared" si="4"/>
        <v>8063.52</v>
      </c>
      <c r="H86" s="18" t="s">
        <v>89</v>
      </c>
      <c r="I86" s="14"/>
    </row>
    <row r="87" spans="1:9" ht="17.25" customHeight="1" x14ac:dyDescent="0.5">
      <c r="A87" s="5">
        <v>85</v>
      </c>
      <c r="B87" s="10">
        <v>43327</v>
      </c>
      <c r="C87" s="4" t="s">
        <v>91</v>
      </c>
      <c r="D87" s="6" t="s">
        <v>90</v>
      </c>
      <c r="E87" s="19">
        <v>6500</v>
      </c>
      <c r="F87" s="19">
        <f t="shared" si="3"/>
        <v>455.00000000000006</v>
      </c>
      <c r="G87" s="19">
        <f t="shared" si="4"/>
        <v>6955</v>
      </c>
      <c r="H87" s="18" t="s">
        <v>91</v>
      </c>
      <c r="I87" s="14"/>
    </row>
    <row r="88" spans="1:9" ht="17.25" customHeight="1" x14ac:dyDescent="0.5">
      <c r="A88" s="5">
        <v>86</v>
      </c>
      <c r="B88" s="10">
        <v>43337</v>
      </c>
      <c r="C88" s="4" t="s">
        <v>92</v>
      </c>
      <c r="D88" s="6" t="s">
        <v>90</v>
      </c>
      <c r="E88" s="19">
        <v>9084</v>
      </c>
      <c r="F88" s="19">
        <f t="shared" si="3"/>
        <v>635.88000000000011</v>
      </c>
      <c r="G88" s="19">
        <f t="shared" si="4"/>
        <v>9719.880000000001</v>
      </c>
      <c r="H88" s="18" t="s">
        <v>92</v>
      </c>
      <c r="I88" s="14"/>
    </row>
    <row r="89" spans="1:9" ht="17.25" customHeight="1" x14ac:dyDescent="0.5">
      <c r="A89" s="5">
        <v>87</v>
      </c>
      <c r="B89" s="10">
        <v>43323</v>
      </c>
      <c r="C89" s="4" t="s">
        <v>93</v>
      </c>
      <c r="D89" s="6" t="s">
        <v>90</v>
      </c>
      <c r="E89" s="19">
        <v>13250</v>
      </c>
      <c r="F89" s="19">
        <f t="shared" si="3"/>
        <v>927.50000000000011</v>
      </c>
      <c r="G89" s="19">
        <f t="shared" si="4"/>
        <v>14177.5</v>
      </c>
      <c r="H89" s="18" t="s">
        <v>93</v>
      </c>
      <c r="I89" s="14"/>
    </row>
    <row r="90" spans="1:9" ht="17.25" customHeight="1" x14ac:dyDescent="0.5">
      <c r="A90" s="5">
        <v>88</v>
      </c>
      <c r="B90" s="10">
        <v>43319</v>
      </c>
      <c r="C90" s="4" t="s">
        <v>94</v>
      </c>
      <c r="D90" s="6" t="s">
        <v>90</v>
      </c>
      <c r="E90" s="19">
        <v>13250</v>
      </c>
      <c r="F90" s="19">
        <f t="shared" si="3"/>
        <v>927.50000000000011</v>
      </c>
      <c r="G90" s="19">
        <f t="shared" si="4"/>
        <v>14177.5</v>
      </c>
      <c r="H90" s="18" t="s">
        <v>94</v>
      </c>
      <c r="I90" s="14"/>
    </row>
    <row r="91" spans="1:9" ht="17.25" customHeight="1" x14ac:dyDescent="0.5">
      <c r="A91" s="5">
        <v>89</v>
      </c>
      <c r="B91" s="10">
        <v>43322</v>
      </c>
      <c r="C91" s="4" t="s">
        <v>95</v>
      </c>
      <c r="D91" s="6" t="s">
        <v>90</v>
      </c>
      <c r="E91" s="19">
        <v>13250</v>
      </c>
      <c r="F91" s="19">
        <f t="shared" si="3"/>
        <v>927.50000000000011</v>
      </c>
      <c r="G91" s="19">
        <f t="shared" si="4"/>
        <v>14177.5</v>
      </c>
      <c r="H91" s="18" t="s">
        <v>95</v>
      </c>
      <c r="I91" s="14"/>
    </row>
    <row r="92" spans="1:9" ht="17.25" customHeight="1" x14ac:dyDescent="0.5">
      <c r="A92" s="5">
        <v>90</v>
      </c>
      <c r="B92" s="10">
        <v>43326</v>
      </c>
      <c r="C92" s="4" t="s">
        <v>96</v>
      </c>
      <c r="D92" s="6" t="s">
        <v>90</v>
      </c>
      <c r="E92" s="19">
        <v>13250</v>
      </c>
      <c r="F92" s="19">
        <f t="shared" si="3"/>
        <v>927.50000000000011</v>
      </c>
      <c r="G92" s="19">
        <f t="shared" si="4"/>
        <v>14177.5</v>
      </c>
      <c r="H92" s="18" t="s">
        <v>96</v>
      </c>
      <c r="I92" s="14"/>
    </row>
    <row r="93" spans="1:9" ht="17.25" customHeight="1" x14ac:dyDescent="0.5">
      <c r="A93" s="5">
        <v>91</v>
      </c>
      <c r="B93" s="10">
        <v>43332</v>
      </c>
      <c r="C93" s="4" t="s">
        <v>97</v>
      </c>
      <c r="D93" s="6" t="s">
        <v>90</v>
      </c>
      <c r="E93" s="19">
        <v>13250</v>
      </c>
      <c r="F93" s="19">
        <f t="shared" si="3"/>
        <v>927.50000000000011</v>
      </c>
      <c r="G93" s="19">
        <f t="shared" si="4"/>
        <v>14177.5</v>
      </c>
      <c r="H93" s="18" t="s">
        <v>97</v>
      </c>
      <c r="I93" s="14"/>
    </row>
    <row r="94" spans="1:9" ht="17.25" customHeight="1" x14ac:dyDescent="0.5">
      <c r="A94" s="5">
        <v>92</v>
      </c>
      <c r="B94" s="10">
        <v>43335</v>
      </c>
      <c r="C94" s="4" t="s">
        <v>98</v>
      </c>
      <c r="D94" s="6" t="s">
        <v>90</v>
      </c>
      <c r="E94" s="19">
        <v>13250</v>
      </c>
      <c r="F94" s="19">
        <f t="shared" si="3"/>
        <v>927.50000000000011</v>
      </c>
      <c r="G94" s="19">
        <f t="shared" si="4"/>
        <v>14177.5</v>
      </c>
      <c r="H94" s="18" t="s">
        <v>98</v>
      </c>
      <c r="I94" s="14"/>
    </row>
    <row r="95" spans="1:9" ht="17.25" customHeight="1" x14ac:dyDescent="0.5">
      <c r="A95" s="5">
        <v>93</v>
      </c>
      <c r="B95" s="10">
        <v>43339</v>
      </c>
      <c r="C95" s="4" t="s">
        <v>99</v>
      </c>
      <c r="D95" s="6" t="s">
        <v>90</v>
      </c>
      <c r="E95" s="19">
        <v>13250</v>
      </c>
      <c r="F95" s="19">
        <f t="shared" si="3"/>
        <v>927.50000000000011</v>
      </c>
      <c r="G95" s="19">
        <f t="shared" si="4"/>
        <v>14177.5</v>
      </c>
      <c r="H95" s="18" t="s">
        <v>99</v>
      </c>
      <c r="I95" s="14"/>
    </row>
    <row r="96" spans="1:9" ht="17.25" customHeight="1" x14ac:dyDescent="0.5">
      <c r="A96" s="5">
        <v>94</v>
      </c>
      <c r="B96" s="10">
        <v>43343</v>
      </c>
      <c r="C96" s="4" t="s">
        <v>100</v>
      </c>
      <c r="D96" s="6" t="s">
        <v>90</v>
      </c>
      <c r="E96" s="19">
        <v>13250</v>
      </c>
      <c r="F96" s="19">
        <f t="shared" si="3"/>
        <v>927.50000000000011</v>
      </c>
      <c r="G96" s="19">
        <f t="shared" si="4"/>
        <v>14177.5</v>
      </c>
      <c r="H96" s="18" t="s">
        <v>100</v>
      </c>
      <c r="I96" s="14"/>
    </row>
    <row r="97" spans="1:9" ht="17.25" customHeight="1" x14ac:dyDescent="0.5">
      <c r="A97" s="5">
        <v>95</v>
      </c>
      <c r="B97" s="10">
        <v>43318</v>
      </c>
      <c r="C97" s="4" t="s">
        <v>101</v>
      </c>
      <c r="D97" s="6" t="s">
        <v>90</v>
      </c>
      <c r="E97" s="19">
        <v>27000</v>
      </c>
      <c r="F97" s="19">
        <f t="shared" si="3"/>
        <v>1890.0000000000002</v>
      </c>
      <c r="G97" s="19">
        <f t="shared" si="4"/>
        <v>28890</v>
      </c>
      <c r="H97" s="18" t="s">
        <v>101</v>
      </c>
      <c r="I97" s="14"/>
    </row>
    <row r="98" spans="1:9" ht="17.25" customHeight="1" x14ac:dyDescent="0.5">
      <c r="A98" s="5">
        <v>96</v>
      </c>
      <c r="B98" s="10">
        <v>43339</v>
      </c>
      <c r="C98" s="4" t="s">
        <v>102</v>
      </c>
      <c r="D98" s="6" t="s">
        <v>90</v>
      </c>
      <c r="E98" s="19">
        <v>27000</v>
      </c>
      <c r="F98" s="19">
        <f t="shared" si="3"/>
        <v>1890.0000000000002</v>
      </c>
      <c r="G98" s="19">
        <f t="shared" si="4"/>
        <v>28890</v>
      </c>
      <c r="H98" s="18" t="s">
        <v>102</v>
      </c>
      <c r="I98" s="14"/>
    </row>
    <row r="99" spans="1:9" ht="17.25" customHeight="1" x14ac:dyDescent="0.5">
      <c r="A99" s="5">
        <v>97</v>
      </c>
      <c r="B99" s="10">
        <v>43339</v>
      </c>
      <c r="C99" s="4" t="s">
        <v>103</v>
      </c>
      <c r="D99" s="6" t="s">
        <v>90</v>
      </c>
      <c r="E99" s="19">
        <v>21600</v>
      </c>
      <c r="F99" s="19">
        <f t="shared" si="3"/>
        <v>1512.0000000000002</v>
      </c>
      <c r="G99" s="19">
        <f t="shared" si="4"/>
        <v>23112</v>
      </c>
      <c r="H99" s="18" t="s">
        <v>103</v>
      </c>
      <c r="I99" s="14"/>
    </row>
    <row r="100" spans="1:9" ht="17.25" customHeight="1" x14ac:dyDescent="0.5">
      <c r="A100" s="5">
        <v>98</v>
      </c>
      <c r="B100" s="10">
        <v>43332</v>
      </c>
      <c r="C100" s="4" t="s">
        <v>104</v>
      </c>
      <c r="D100" s="6" t="s">
        <v>90</v>
      </c>
      <c r="E100" s="19">
        <v>21600</v>
      </c>
      <c r="F100" s="19">
        <f t="shared" si="3"/>
        <v>1512.0000000000002</v>
      </c>
      <c r="G100" s="19">
        <f t="shared" si="4"/>
        <v>23112</v>
      </c>
      <c r="H100" s="18" t="s">
        <v>104</v>
      </c>
      <c r="I100" s="14"/>
    </row>
    <row r="101" spans="1:9" ht="17.25" customHeight="1" x14ac:dyDescent="0.5">
      <c r="A101" s="5">
        <v>99</v>
      </c>
      <c r="B101" s="10">
        <v>43332</v>
      </c>
      <c r="C101" s="4" t="s">
        <v>105</v>
      </c>
      <c r="D101" s="6" t="s">
        <v>90</v>
      </c>
      <c r="E101" s="19">
        <v>27000</v>
      </c>
      <c r="F101" s="19">
        <f t="shared" si="3"/>
        <v>1890.0000000000002</v>
      </c>
      <c r="G101" s="19">
        <f t="shared" si="4"/>
        <v>28890</v>
      </c>
      <c r="H101" s="18" t="s">
        <v>105</v>
      </c>
      <c r="I101" s="14"/>
    </row>
    <row r="102" spans="1:9" ht="17.25" customHeight="1" x14ac:dyDescent="0.5">
      <c r="A102" s="5">
        <v>100</v>
      </c>
      <c r="B102" s="10">
        <v>43327</v>
      </c>
      <c r="C102" s="4" t="s">
        <v>106</v>
      </c>
      <c r="D102" s="6" t="s">
        <v>90</v>
      </c>
      <c r="E102" s="19">
        <v>21600</v>
      </c>
      <c r="F102" s="19">
        <f t="shared" si="3"/>
        <v>1512.0000000000002</v>
      </c>
      <c r="G102" s="19">
        <f t="shared" si="4"/>
        <v>23112</v>
      </c>
      <c r="H102" s="18" t="s">
        <v>106</v>
      </c>
      <c r="I102" s="14"/>
    </row>
    <row r="103" spans="1:9" ht="17.25" customHeight="1" x14ac:dyDescent="0.5">
      <c r="A103" s="5">
        <v>101</v>
      </c>
      <c r="B103" s="10">
        <v>43327</v>
      </c>
      <c r="C103" s="4" t="s">
        <v>107</v>
      </c>
      <c r="D103" s="6" t="s">
        <v>90</v>
      </c>
      <c r="E103" s="19">
        <v>27000</v>
      </c>
      <c r="F103" s="19">
        <f t="shared" si="3"/>
        <v>1890.0000000000002</v>
      </c>
      <c r="G103" s="19">
        <f t="shared" si="4"/>
        <v>28890</v>
      </c>
      <c r="H103" s="18" t="s">
        <v>107</v>
      </c>
      <c r="I103" s="14"/>
    </row>
    <row r="104" spans="1:9" ht="17.25" customHeight="1" x14ac:dyDescent="0.5">
      <c r="A104" s="5">
        <v>102</v>
      </c>
      <c r="B104" s="10">
        <v>43320</v>
      </c>
      <c r="C104" s="4" t="s">
        <v>108</v>
      </c>
      <c r="D104" s="6" t="s">
        <v>90</v>
      </c>
      <c r="E104" s="19">
        <v>21600</v>
      </c>
      <c r="F104" s="19">
        <f>E104*0.07</f>
        <v>1512.0000000000002</v>
      </c>
      <c r="G104" s="19">
        <f>E104+F104</f>
        <v>23112</v>
      </c>
      <c r="H104" s="18" t="s">
        <v>108</v>
      </c>
      <c r="I104" s="14"/>
    </row>
    <row r="105" spans="1:9" ht="17.25" customHeight="1" x14ac:dyDescent="0.5">
      <c r="A105" s="5">
        <v>103</v>
      </c>
      <c r="B105" s="10">
        <v>43320</v>
      </c>
      <c r="C105" s="4" t="s">
        <v>109</v>
      </c>
      <c r="D105" s="6" t="s">
        <v>90</v>
      </c>
      <c r="E105" s="19">
        <v>27000</v>
      </c>
      <c r="F105" s="19">
        <f>E105*0.07</f>
        <v>1890.0000000000002</v>
      </c>
      <c r="G105" s="19">
        <f>E105+F105</f>
        <v>28890</v>
      </c>
      <c r="H105" s="18" t="s">
        <v>109</v>
      </c>
      <c r="I105" s="14"/>
    </row>
    <row r="106" spans="1:9" ht="17.25" customHeight="1" x14ac:dyDescent="0.5">
      <c r="A106" s="5">
        <v>104</v>
      </c>
      <c r="B106" s="10">
        <v>43314</v>
      </c>
      <c r="C106" s="4" t="s">
        <v>110</v>
      </c>
      <c r="D106" s="6" t="s">
        <v>90</v>
      </c>
      <c r="E106" s="19">
        <v>11610</v>
      </c>
      <c r="F106" s="19">
        <f t="shared" si="3"/>
        <v>812.7</v>
      </c>
      <c r="G106" s="19">
        <f t="shared" si="4"/>
        <v>12422.7</v>
      </c>
      <c r="H106" s="18" t="s">
        <v>110</v>
      </c>
      <c r="I106" s="14"/>
    </row>
    <row r="107" spans="1:9" ht="17.25" customHeight="1" x14ac:dyDescent="0.5">
      <c r="A107" s="5">
        <v>105</v>
      </c>
      <c r="B107" s="10">
        <v>43343</v>
      </c>
      <c r="C107" s="4" t="s">
        <v>111</v>
      </c>
      <c r="D107" s="6" t="s">
        <v>112</v>
      </c>
      <c r="E107" s="19">
        <v>46200</v>
      </c>
      <c r="F107" s="19">
        <f t="shared" si="3"/>
        <v>3234.0000000000005</v>
      </c>
      <c r="G107" s="19">
        <f t="shared" si="4"/>
        <v>49434</v>
      </c>
      <c r="H107" s="19" t="s">
        <v>113</v>
      </c>
      <c r="I107" s="14"/>
    </row>
    <row r="108" spans="1:9" ht="17.25" customHeight="1" x14ac:dyDescent="0.5">
      <c r="A108" s="5">
        <v>106</v>
      </c>
      <c r="B108" s="10">
        <v>43343</v>
      </c>
      <c r="C108" s="4" t="s">
        <v>114</v>
      </c>
      <c r="D108" s="6" t="s">
        <v>112</v>
      </c>
      <c r="E108" s="19">
        <v>3650</v>
      </c>
      <c r="F108" s="19">
        <f t="shared" si="3"/>
        <v>255.50000000000003</v>
      </c>
      <c r="G108" s="19">
        <f t="shared" si="4"/>
        <v>3905.5</v>
      </c>
      <c r="H108" s="19" t="s">
        <v>113</v>
      </c>
      <c r="I108" s="14"/>
    </row>
    <row r="109" spans="1:9" ht="17.25" customHeight="1" x14ac:dyDescent="0.5">
      <c r="A109" s="5">
        <v>107</v>
      </c>
      <c r="B109" s="10">
        <v>43343</v>
      </c>
      <c r="C109" s="4" t="s">
        <v>115</v>
      </c>
      <c r="D109" s="6" t="s">
        <v>112</v>
      </c>
      <c r="E109" s="19">
        <v>1700</v>
      </c>
      <c r="F109" s="19">
        <f t="shared" si="3"/>
        <v>119.00000000000001</v>
      </c>
      <c r="G109" s="19">
        <f t="shared" si="4"/>
        <v>1819</v>
      </c>
      <c r="H109" s="19" t="s">
        <v>113</v>
      </c>
      <c r="I109" s="14"/>
    </row>
    <row r="110" spans="1:9" ht="17.25" customHeight="1" x14ac:dyDescent="0.5">
      <c r="A110" s="5">
        <v>108</v>
      </c>
      <c r="B110" s="10">
        <v>43343</v>
      </c>
      <c r="C110" s="4" t="s">
        <v>116</v>
      </c>
      <c r="D110" s="6" t="s">
        <v>112</v>
      </c>
      <c r="E110" s="19">
        <v>1900</v>
      </c>
      <c r="F110" s="19">
        <f t="shared" si="3"/>
        <v>133</v>
      </c>
      <c r="G110" s="19">
        <f t="shared" si="4"/>
        <v>2033</v>
      </c>
      <c r="H110" s="19" t="s">
        <v>113</v>
      </c>
      <c r="I110" s="14"/>
    </row>
    <row r="111" spans="1:9" ht="17.25" customHeight="1" x14ac:dyDescent="0.5">
      <c r="A111" s="5">
        <v>109</v>
      </c>
      <c r="B111" s="10">
        <v>43343</v>
      </c>
      <c r="C111" s="4" t="s">
        <v>117</v>
      </c>
      <c r="D111" s="6" t="s">
        <v>112</v>
      </c>
      <c r="E111" s="19">
        <v>200</v>
      </c>
      <c r="F111" s="19">
        <f t="shared" si="3"/>
        <v>14.000000000000002</v>
      </c>
      <c r="G111" s="19">
        <f t="shared" si="4"/>
        <v>214</v>
      </c>
      <c r="H111" s="19" t="s">
        <v>113</v>
      </c>
      <c r="I111" s="14"/>
    </row>
    <row r="112" spans="1:9" ht="17.25" customHeight="1" x14ac:dyDescent="0.5">
      <c r="A112" s="5">
        <v>110</v>
      </c>
      <c r="B112" s="10">
        <v>43343</v>
      </c>
      <c r="C112" s="4" t="s">
        <v>118</v>
      </c>
      <c r="D112" s="6" t="s">
        <v>112</v>
      </c>
      <c r="E112" s="19">
        <v>1350</v>
      </c>
      <c r="F112" s="19">
        <f t="shared" si="3"/>
        <v>94.500000000000014</v>
      </c>
      <c r="G112" s="19">
        <f t="shared" si="4"/>
        <v>1444.5</v>
      </c>
      <c r="H112" s="19" t="s">
        <v>113</v>
      </c>
      <c r="I112" s="14"/>
    </row>
    <row r="113" spans="1:9" ht="17.25" customHeight="1" x14ac:dyDescent="0.5">
      <c r="A113" s="5">
        <v>111</v>
      </c>
      <c r="B113" s="10">
        <v>43343</v>
      </c>
      <c r="C113" s="4" t="s">
        <v>119</v>
      </c>
      <c r="D113" s="6" t="s">
        <v>112</v>
      </c>
      <c r="E113" s="19">
        <v>16700</v>
      </c>
      <c r="F113" s="19">
        <f t="shared" si="3"/>
        <v>1169</v>
      </c>
      <c r="G113" s="19">
        <f t="shared" si="4"/>
        <v>17869</v>
      </c>
      <c r="H113" s="19" t="s">
        <v>113</v>
      </c>
      <c r="I113" s="14"/>
    </row>
    <row r="114" spans="1:9" ht="17.25" customHeight="1" x14ac:dyDescent="0.5">
      <c r="A114" s="5">
        <v>112</v>
      </c>
      <c r="B114" s="10">
        <v>43343</v>
      </c>
      <c r="C114" s="4" t="s">
        <v>120</v>
      </c>
      <c r="D114" s="6" t="s">
        <v>121</v>
      </c>
      <c r="E114" s="19">
        <v>10000</v>
      </c>
      <c r="F114" s="19">
        <f t="shared" si="3"/>
        <v>700.00000000000011</v>
      </c>
      <c r="G114" s="19">
        <f>E114+F114</f>
        <v>10700</v>
      </c>
      <c r="H114" s="19" t="s">
        <v>122</v>
      </c>
      <c r="I114" s="14"/>
    </row>
    <row r="115" spans="1:9" ht="17.25" customHeight="1" x14ac:dyDescent="0.5">
      <c r="A115" s="5">
        <v>113</v>
      </c>
      <c r="B115" s="10">
        <v>43343</v>
      </c>
      <c r="C115" s="4" t="s">
        <v>123</v>
      </c>
      <c r="D115" s="6" t="s">
        <v>121</v>
      </c>
      <c r="E115" s="19">
        <v>13450</v>
      </c>
      <c r="F115" s="19">
        <f t="shared" si="3"/>
        <v>941.50000000000011</v>
      </c>
      <c r="G115" s="19">
        <f>E115+F115</f>
        <v>14391.5</v>
      </c>
      <c r="H115" s="17" t="s">
        <v>124</v>
      </c>
      <c r="I115" s="14"/>
    </row>
    <row r="116" spans="1:9" ht="17.25" customHeight="1" x14ac:dyDescent="0.5">
      <c r="A116" s="5">
        <v>114</v>
      </c>
      <c r="B116" s="10">
        <v>43343</v>
      </c>
      <c r="C116" s="4" t="s">
        <v>125</v>
      </c>
      <c r="D116" s="6" t="s">
        <v>121</v>
      </c>
      <c r="E116" s="19">
        <v>10000</v>
      </c>
      <c r="F116" s="19">
        <f t="shared" si="3"/>
        <v>700.00000000000011</v>
      </c>
      <c r="G116" s="19">
        <f>E116+F116</f>
        <v>10700</v>
      </c>
      <c r="H116" s="17" t="s">
        <v>126</v>
      </c>
      <c r="I116" s="14"/>
    </row>
    <row r="117" spans="1:9" ht="17.25" customHeight="1" x14ac:dyDescent="0.5">
      <c r="A117" s="5">
        <v>115</v>
      </c>
      <c r="B117" s="10">
        <v>43343</v>
      </c>
      <c r="C117" s="4" t="s">
        <v>127</v>
      </c>
      <c r="D117" s="6" t="s">
        <v>121</v>
      </c>
      <c r="E117" s="19">
        <v>8400</v>
      </c>
      <c r="F117" s="19">
        <f t="shared" si="3"/>
        <v>588</v>
      </c>
      <c r="G117" s="19">
        <f>E117+F117</f>
        <v>8988</v>
      </c>
      <c r="H117" s="19" t="s">
        <v>128</v>
      </c>
      <c r="I117" s="14"/>
    </row>
    <row r="118" spans="1:9" ht="17.25" customHeight="1" x14ac:dyDescent="0.5">
      <c r="A118" s="5">
        <v>116</v>
      </c>
      <c r="B118" s="10">
        <v>43343</v>
      </c>
      <c r="C118" s="4" t="s">
        <v>129</v>
      </c>
      <c r="D118" s="6" t="s">
        <v>121</v>
      </c>
      <c r="E118" s="19">
        <v>4200</v>
      </c>
      <c r="F118" s="19">
        <f t="shared" si="3"/>
        <v>294</v>
      </c>
      <c r="G118" s="19">
        <f>E118+F118</f>
        <v>4494</v>
      </c>
      <c r="H118" s="17" t="s">
        <v>130</v>
      </c>
      <c r="I118" s="14"/>
    </row>
  </sheetData>
  <autoFilter ref="A2:H118" xr:uid="{00000000-0009-0000-0000-00000E000000}">
    <sortState ref="A3:G71">
      <sortCondition ref="B2:B71"/>
    </sortState>
  </autoFilter>
  <mergeCells count="1">
    <mergeCell ref="A1:H1"/>
  </mergeCells>
  <pageMargins left="0.7" right="0.7" top="0.75" bottom="0.75" header="0.3" footer="0.3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 เดือน8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2018-10-16T10:53:23Z</dcterms:created>
  <dcterms:modified xsi:type="dcterms:W3CDTF">2018-10-16T10:57:11Z</dcterms:modified>
</cp:coreProperties>
</file>